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51" windowHeight="9480" firstSheet="1" activeTab="2"/>
  </bookViews>
  <sheets>
    <sheet name="ШАБЛОН" sheetId="1" r:id="rId1"/>
    <sheet name="сентябрь" sheetId="4" r:id="rId2"/>
    <sheet name="октябрь" sheetId="5" r:id="rId3"/>
    <sheet name="ноябрь" sheetId="6" r:id="rId4"/>
    <sheet name="декабрь" sheetId="7" r:id="rId5"/>
    <sheet name="январь" sheetId="8" r:id="rId6"/>
    <sheet name="февраль" sheetId="9" r:id="rId7"/>
    <sheet name="март" sheetId="10" r:id="rId8"/>
    <sheet name="апрель" sheetId="11" r:id="rId9"/>
    <sheet name="май" sheetId="12" r:id="rId10"/>
    <sheet name="Лист2" sheetId="2" r:id="rId11"/>
    <sheet name="Лист3" sheetId="3" r:id="rId12"/>
    <sheet name="Лист1" sheetId="13" r:id="rId13"/>
  </sheets>
  <calcPr calcId="144525"/>
</workbook>
</file>

<file path=xl/sharedStrings.xml><?xml version="1.0" encoding="utf-8"?>
<sst xmlns="http://schemas.openxmlformats.org/spreadsheetml/2006/main" count="95">
  <si>
    <t>ГРАФИК КОНТРОЛЬНЫХ РАБОТ МБОУ СОШ №5</t>
  </si>
  <si>
    <t>сентябрь 2023</t>
  </si>
  <si>
    <t>классы</t>
  </si>
  <si>
    <t>1к</t>
  </si>
  <si>
    <t>2к</t>
  </si>
  <si>
    <t>3к</t>
  </si>
  <si>
    <t>4к</t>
  </si>
  <si>
    <t>5к</t>
  </si>
  <si>
    <t>6к</t>
  </si>
  <si>
    <t>7к</t>
  </si>
  <si>
    <t>8к</t>
  </si>
  <si>
    <t>9к</t>
  </si>
  <si>
    <t>сентябрь 2024</t>
  </si>
  <si>
    <t xml:space="preserve"> </t>
  </si>
  <si>
    <t>М</t>
  </si>
  <si>
    <t>Р</t>
  </si>
  <si>
    <t>Л</t>
  </si>
  <si>
    <t>Ан</t>
  </si>
  <si>
    <t>Б</t>
  </si>
  <si>
    <t>И</t>
  </si>
  <si>
    <t>Об</t>
  </si>
  <si>
    <t>Ал</t>
  </si>
  <si>
    <t>Гм</t>
  </si>
  <si>
    <t>Ф</t>
  </si>
  <si>
    <t>Вс</t>
  </si>
  <si>
    <t>Х</t>
  </si>
  <si>
    <t xml:space="preserve">  Х</t>
  </si>
  <si>
    <t xml:space="preserve"> -русский язык</t>
  </si>
  <si>
    <t xml:space="preserve">  -биология</t>
  </si>
  <si>
    <t xml:space="preserve"> -обществознание</t>
  </si>
  <si>
    <t xml:space="preserve">  -математика</t>
  </si>
  <si>
    <t>Гг</t>
  </si>
  <si>
    <t xml:space="preserve">   -география</t>
  </si>
  <si>
    <t>Ин</t>
  </si>
  <si>
    <t xml:space="preserve"> - информатика</t>
  </si>
  <si>
    <t xml:space="preserve">   -алгебра</t>
  </si>
  <si>
    <t>Ом</t>
  </si>
  <si>
    <t xml:space="preserve">  -окружающий мир</t>
  </si>
  <si>
    <t xml:space="preserve"> - литература</t>
  </si>
  <si>
    <t xml:space="preserve">   -геометрия</t>
  </si>
  <si>
    <t>Ая</t>
  </si>
  <si>
    <t xml:space="preserve">  -английский язык</t>
  </si>
  <si>
    <t>ВС</t>
  </si>
  <si>
    <t xml:space="preserve"> - вероятность и статистика</t>
  </si>
  <si>
    <t xml:space="preserve">  -физика</t>
  </si>
  <si>
    <t>Ня</t>
  </si>
  <si>
    <t xml:space="preserve">  - немецкий язык</t>
  </si>
  <si>
    <t xml:space="preserve">  -химия</t>
  </si>
  <si>
    <t xml:space="preserve">  - история</t>
  </si>
  <si>
    <t>ГРАФИК КОНТРОЛЬНЫХ РАБОТ МБОУ СОШ№5</t>
  </si>
  <si>
    <t>ОКТЯБРЬ 2024</t>
  </si>
  <si>
    <t>Ок</t>
  </si>
  <si>
    <t>Ге</t>
  </si>
  <si>
    <t>р</t>
  </si>
  <si>
    <t>ноябрь 2024</t>
  </si>
  <si>
    <t>обществознание</t>
  </si>
  <si>
    <t>декабрь 2024</t>
  </si>
  <si>
    <t>январь 2024</t>
  </si>
  <si>
    <t>6В</t>
  </si>
  <si>
    <t>февраль 2024</t>
  </si>
  <si>
    <t>1А</t>
  </si>
  <si>
    <t>1Б</t>
  </si>
  <si>
    <t>2А</t>
  </si>
  <si>
    <t>2Б</t>
  </si>
  <si>
    <t>3А</t>
  </si>
  <si>
    <t>3Б</t>
  </si>
  <si>
    <t>3В</t>
  </si>
  <si>
    <t>4А</t>
  </si>
  <si>
    <t>4Б</t>
  </si>
  <si>
    <t>4В</t>
  </si>
  <si>
    <t>5А</t>
  </si>
  <si>
    <t>5Б</t>
  </si>
  <si>
    <t>5В</t>
  </si>
  <si>
    <t>6А</t>
  </si>
  <si>
    <t>6Б</t>
  </si>
  <si>
    <t>7А</t>
  </si>
  <si>
    <t>7Б</t>
  </si>
  <si>
    <t>8А</t>
  </si>
  <si>
    <t>8Б</t>
  </si>
  <si>
    <t>8В</t>
  </si>
  <si>
    <t>9А</t>
  </si>
  <si>
    <t>9Б</t>
  </si>
  <si>
    <t>9В</t>
  </si>
  <si>
    <t>федеральный уровень (ВПР)</t>
  </si>
  <si>
    <t>муниципальный уровень (пробные проверочные работы по материалам ГИА)</t>
  </si>
  <si>
    <t>региональный уровень</t>
  </si>
  <si>
    <t>школьный уровень</t>
  </si>
  <si>
    <t>март 2024</t>
  </si>
  <si>
    <t>ГРАФИК КОНТРОЛЬНЫХ РАБОТ МКОУ СОШ№5</t>
  </si>
  <si>
    <t>апрель 2024</t>
  </si>
  <si>
    <t>май 2024</t>
  </si>
  <si>
    <t xml:space="preserve"> - обществознание</t>
  </si>
  <si>
    <t>итого</t>
  </si>
  <si>
    <t>2В</t>
  </si>
  <si>
    <t>7В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</si>
</sst>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30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name val="Times New Roman"/>
      <charset val="204"/>
    </font>
    <font>
      <sz val="11"/>
      <name val="Times New Roman"/>
      <charset val="204"/>
    </font>
    <font>
      <u/>
      <sz val="11"/>
      <color theme="1"/>
      <name val="Times New Roman"/>
      <charset val="204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35" borderId="0" applyNumberFormat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5" borderId="10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1" xfId="0" applyFont="1" applyBorder="1" applyAlignment="1">
      <alignment horizontal="center"/>
    </xf>
    <xf numFmtId="0" fontId="2" fillId="5" borderId="1" xfId="0" applyFont="1" applyFill="1" applyBorder="1"/>
    <xf numFmtId="0" fontId="2" fillId="0" borderId="1" xfId="0" applyFont="1" applyFill="1" applyBorder="1"/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0" borderId="1" xfId="0" applyFont="1" applyFill="1" applyBorder="1"/>
    <xf numFmtId="0" fontId="3" fillId="0" borderId="1" xfId="0" applyFont="1" applyFill="1" applyBorder="1"/>
    <xf numFmtId="0" fontId="3" fillId="6" borderId="2" xfId="0" applyFont="1" applyFill="1" applyBorder="1" applyAlignment="1">
      <alignment horizontal="center"/>
    </xf>
    <xf numFmtId="0" fontId="3" fillId="5" borderId="1" xfId="0" applyFont="1" applyFill="1" applyBorder="1"/>
    <xf numFmtId="0" fontId="3" fillId="0" borderId="2" xfId="0" applyFont="1" applyFill="1" applyBorder="1"/>
    <xf numFmtId="0" fontId="1" fillId="7" borderId="0" xfId="0" applyFont="1" applyFill="1"/>
    <xf numFmtId="0" fontId="1" fillId="0" borderId="0" xfId="0" applyFont="1" applyAlignment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3" fillId="2" borderId="1" xfId="0" applyFont="1" applyFill="1" applyBorder="1"/>
    <xf numFmtId="0" fontId="1" fillId="10" borderId="1" xfId="0" applyFont="1" applyFill="1" applyBorder="1"/>
    <xf numFmtId="49" fontId="2" fillId="0" borderId="3" xfId="0" applyNumberFormat="1" applyFont="1" applyBorder="1" applyAlignment="1">
      <alignment horizontal="center"/>
    </xf>
    <xf numFmtId="0" fontId="3" fillId="5" borderId="2" xfId="0" applyFont="1" applyFill="1" applyBorder="1"/>
    <xf numFmtId="0" fontId="3" fillId="2" borderId="2" xfId="0" applyFont="1" applyFill="1" applyBorder="1"/>
    <xf numFmtId="0" fontId="6" fillId="0" borderId="1" xfId="0" applyFont="1" applyBorder="1" applyAlignment="1">
      <alignment horizontal="center"/>
    </xf>
    <xf numFmtId="0" fontId="2" fillId="3" borderId="1" xfId="0" applyFont="1" applyFill="1" applyBorder="1"/>
    <xf numFmtId="0" fontId="1" fillId="3" borderId="1" xfId="0" applyFont="1" applyFill="1" applyBorder="1"/>
    <xf numFmtId="0" fontId="7" fillId="0" borderId="1" xfId="0" applyFont="1" applyFill="1" applyBorder="1"/>
    <xf numFmtId="0" fontId="8" fillId="0" borderId="1" xfId="0" applyFont="1" applyFill="1" applyBorder="1"/>
    <xf numFmtId="0" fontId="1" fillId="3" borderId="0" xfId="0" applyFont="1" applyFill="1"/>
    <xf numFmtId="0" fontId="3" fillId="3" borderId="0" xfId="0" applyFont="1" applyFill="1"/>
    <xf numFmtId="0" fontId="1" fillId="3" borderId="0" xfId="0" applyFont="1" applyFill="1" applyAlignment="1"/>
    <xf numFmtId="0" fontId="2" fillId="10" borderId="1" xfId="0" applyFont="1" applyFill="1" applyBorder="1"/>
    <xf numFmtId="0" fontId="3" fillId="10" borderId="1" xfId="0" applyFont="1" applyFill="1" applyBorder="1"/>
    <xf numFmtId="0" fontId="3" fillId="3" borderId="1" xfId="0" applyFont="1" applyFill="1" applyBorder="1"/>
    <xf numFmtId="0" fontId="3" fillId="10" borderId="2" xfId="0" applyFont="1" applyFill="1" applyBorder="1"/>
    <xf numFmtId="0" fontId="3" fillId="11" borderId="1" xfId="0" applyFont="1" applyFill="1" applyBorder="1"/>
    <xf numFmtId="0" fontId="3" fillId="11" borderId="2" xfId="0" applyFont="1" applyFill="1" applyBorder="1"/>
    <xf numFmtId="0" fontId="3" fillId="3" borderId="2" xfId="0" applyFont="1" applyFill="1" applyBorder="1"/>
    <xf numFmtId="0" fontId="1" fillId="3" borderId="1" xfId="0" applyFont="1" applyFill="1" applyBorder="1" applyAlignment="1">
      <alignment horizontal="center"/>
    </xf>
    <xf numFmtId="0" fontId="9" fillId="3" borderId="0" xfId="0" applyFont="1" applyFill="1"/>
    <xf numFmtId="0" fontId="1" fillId="0" borderId="0" xfId="0" applyFont="1" applyBorder="1"/>
    <xf numFmtId="0" fontId="2" fillId="4" borderId="1" xfId="0" applyFont="1" applyFill="1" applyBorder="1"/>
    <xf numFmtId="0" fontId="2" fillId="0" borderId="1" xfId="0" applyFont="1" applyBorder="1"/>
    <xf numFmtId="0" fontId="1" fillId="4" borderId="1" xfId="0" applyFont="1" applyFill="1" applyBorder="1"/>
    <xf numFmtId="0" fontId="1" fillId="0" borderId="1" xfId="0" applyFont="1" applyBorder="1"/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6"/>
  <sheetViews>
    <sheetView workbookViewId="0">
      <selection activeCell="Q26" sqref="Q26"/>
    </sheetView>
  </sheetViews>
  <sheetFormatPr defaultColWidth="9" defaultRowHeight="13.8"/>
  <cols>
    <col min="1" max="1" width="9.13888888888889" style="1"/>
    <col min="2" max="32" width="4.28703703703704" style="1" customWidth="1"/>
    <col min="33" max="16384" width="9.13888888888889" style="1"/>
  </cols>
  <sheetData>
    <row r="1" s="3" customFormat="1" spans="2:24">
      <c r="B1" s="3" t="s">
        <v>0</v>
      </c>
      <c r="S1" s="32" t="s">
        <v>1</v>
      </c>
      <c r="T1" s="32"/>
      <c r="U1" s="32"/>
      <c r="V1" s="32"/>
      <c r="W1" s="32"/>
      <c r="X1" s="32"/>
    </row>
    <row r="2" spans="1:32">
      <c r="A2" s="15" t="s">
        <v>2</v>
      </c>
      <c r="B2" s="53">
        <v>1</v>
      </c>
      <c r="C2" s="54">
        <v>2</v>
      </c>
      <c r="D2" s="54">
        <v>3</v>
      </c>
      <c r="E2" s="54">
        <v>4</v>
      </c>
      <c r="F2" s="53">
        <v>5</v>
      </c>
      <c r="G2" s="54">
        <v>6</v>
      </c>
      <c r="H2" s="54">
        <v>7</v>
      </c>
      <c r="I2" s="54">
        <v>8</v>
      </c>
      <c r="J2" s="54">
        <v>9</v>
      </c>
      <c r="K2" s="54">
        <v>10</v>
      </c>
      <c r="L2" s="54">
        <v>11</v>
      </c>
      <c r="M2" s="53">
        <v>12</v>
      </c>
      <c r="N2" s="54">
        <v>13</v>
      </c>
      <c r="O2" s="54">
        <v>14</v>
      </c>
      <c r="P2" s="54">
        <v>15</v>
      </c>
      <c r="Q2" s="54">
        <v>16</v>
      </c>
      <c r="R2" s="54">
        <v>17</v>
      </c>
      <c r="S2" s="54">
        <v>18</v>
      </c>
      <c r="T2" s="53">
        <v>19</v>
      </c>
      <c r="U2" s="54">
        <v>20</v>
      </c>
      <c r="V2" s="54">
        <v>21</v>
      </c>
      <c r="W2" s="54">
        <v>22</v>
      </c>
      <c r="X2" s="54">
        <v>23</v>
      </c>
      <c r="Y2" s="54">
        <v>24</v>
      </c>
      <c r="Z2" s="54">
        <v>25</v>
      </c>
      <c r="AA2" s="53">
        <v>26</v>
      </c>
      <c r="AB2" s="54">
        <v>27</v>
      </c>
      <c r="AC2" s="54">
        <v>28</v>
      </c>
      <c r="AD2" s="54">
        <v>29</v>
      </c>
      <c r="AE2" s="54">
        <v>30</v>
      </c>
      <c r="AF2" s="54">
        <v>31</v>
      </c>
    </row>
    <row r="3" spans="1:32">
      <c r="A3" s="15">
        <v>1</v>
      </c>
      <c r="B3" s="55"/>
      <c r="C3" s="56"/>
      <c r="D3" s="56"/>
      <c r="E3" s="56"/>
      <c r="F3" s="55"/>
      <c r="G3" s="56"/>
      <c r="H3" s="56"/>
      <c r="I3" s="56"/>
      <c r="J3" s="56"/>
      <c r="K3" s="56"/>
      <c r="L3" s="56"/>
      <c r="M3" s="55"/>
      <c r="N3" s="56"/>
      <c r="O3" s="56"/>
      <c r="P3" s="56"/>
      <c r="Q3" s="56"/>
      <c r="R3" s="56"/>
      <c r="S3" s="56"/>
      <c r="T3" s="55"/>
      <c r="U3" s="56"/>
      <c r="V3" s="56"/>
      <c r="W3" s="56"/>
      <c r="X3" s="56"/>
      <c r="Y3" s="56"/>
      <c r="Z3" s="56"/>
      <c r="AA3" s="55"/>
      <c r="AB3" s="56"/>
      <c r="AC3" s="56"/>
      <c r="AD3" s="56"/>
      <c r="AE3" s="56"/>
      <c r="AF3" s="56"/>
    </row>
    <row r="4" spans="1:32">
      <c r="A4" s="15" t="s">
        <v>3</v>
      </c>
      <c r="B4" s="55"/>
      <c r="C4" s="56"/>
      <c r="D4" s="56"/>
      <c r="E4" s="56"/>
      <c r="F4" s="55"/>
      <c r="G4" s="56"/>
      <c r="H4" s="56"/>
      <c r="I4" s="56"/>
      <c r="J4" s="56"/>
      <c r="K4" s="56"/>
      <c r="L4" s="56"/>
      <c r="M4" s="55"/>
      <c r="N4" s="56"/>
      <c r="O4" s="56"/>
      <c r="P4" s="56"/>
      <c r="Q4" s="56"/>
      <c r="R4" s="56"/>
      <c r="S4" s="56"/>
      <c r="T4" s="55"/>
      <c r="U4" s="56"/>
      <c r="V4" s="56"/>
      <c r="W4" s="56"/>
      <c r="X4" s="56"/>
      <c r="Y4" s="56"/>
      <c r="Z4" s="56"/>
      <c r="AA4" s="55"/>
      <c r="AB4" s="56"/>
      <c r="AC4" s="56"/>
      <c r="AD4" s="56"/>
      <c r="AE4" s="56"/>
      <c r="AF4" s="56"/>
    </row>
    <row r="5" spans="1:32">
      <c r="A5" s="15">
        <v>2</v>
      </c>
      <c r="B5" s="55"/>
      <c r="C5" s="56"/>
      <c r="D5" s="56"/>
      <c r="E5" s="56"/>
      <c r="F5" s="55"/>
      <c r="G5" s="56"/>
      <c r="H5" s="56"/>
      <c r="I5" s="56"/>
      <c r="J5" s="56"/>
      <c r="K5" s="56"/>
      <c r="L5" s="56"/>
      <c r="M5" s="55"/>
      <c r="N5" s="56"/>
      <c r="O5" s="56"/>
      <c r="P5" s="56"/>
      <c r="Q5" s="56"/>
      <c r="R5" s="56"/>
      <c r="S5" s="56"/>
      <c r="T5" s="55"/>
      <c r="U5" s="56"/>
      <c r="V5" s="56"/>
      <c r="W5" s="56"/>
      <c r="X5" s="56"/>
      <c r="Y5" s="56"/>
      <c r="Z5" s="56"/>
      <c r="AA5" s="55"/>
      <c r="AB5" s="56"/>
      <c r="AC5" s="56"/>
      <c r="AD5" s="56"/>
      <c r="AE5" s="56"/>
      <c r="AF5" s="56"/>
    </row>
    <row r="6" spans="1:32">
      <c r="A6" s="15" t="s">
        <v>4</v>
      </c>
      <c r="B6" s="55"/>
      <c r="C6" s="56"/>
      <c r="D6" s="56"/>
      <c r="E6" s="56"/>
      <c r="F6" s="55"/>
      <c r="G6" s="56"/>
      <c r="H6" s="56"/>
      <c r="I6" s="56"/>
      <c r="J6" s="56"/>
      <c r="K6" s="56"/>
      <c r="L6" s="56"/>
      <c r="M6" s="55"/>
      <c r="N6" s="56"/>
      <c r="O6" s="56"/>
      <c r="P6" s="56"/>
      <c r="Q6" s="56"/>
      <c r="R6" s="56"/>
      <c r="S6" s="56"/>
      <c r="T6" s="55"/>
      <c r="U6" s="56"/>
      <c r="V6" s="56"/>
      <c r="W6" s="56"/>
      <c r="X6" s="56"/>
      <c r="Y6" s="56"/>
      <c r="Z6" s="56"/>
      <c r="AA6" s="55"/>
      <c r="AB6" s="56"/>
      <c r="AC6" s="56"/>
      <c r="AD6" s="56"/>
      <c r="AE6" s="56"/>
      <c r="AF6" s="56"/>
    </row>
    <row r="7" spans="1:32">
      <c r="A7" s="15">
        <v>3</v>
      </c>
      <c r="B7" s="55"/>
      <c r="C7" s="56"/>
      <c r="D7" s="56"/>
      <c r="E7" s="56"/>
      <c r="F7" s="55"/>
      <c r="G7" s="56"/>
      <c r="H7" s="56"/>
      <c r="I7" s="56"/>
      <c r="J7" s="56"/>
      <c r="K7" s="56"/>
      <c r="L7" s="56"/>
      <c r="M7" s="55"/>
      <c r="N7" s="56"/>
      <c r="O7" s="56"/>
      <c r="P7" s="56"/>
      <c r="Q7" s="56"/>
      <c r="R7" s="56"/>
      <c r="S7" s="56"/>
      <c r="T7" s="55"/>
      <c r="U7" s="56"/>
      <c r="V7" s="56"/>
      <c r="W7" s="56"/>
      <c r="X7" s="56"/>
      <c r="Y7" s="56"/>
      <c r="Z7" s="56"/>
      <c r="AA7" s="55"/>
      <c r="AB7" s="56"/>
      <c r="AC7" s="56"/>
      <c r="AD7" s="56"/>
      <c r="AE7" s="56"/>
      <c r="AF7" s="56"/>
    </row>
    <row r="8" spans="1:32">
      <c r="A8" s="15" t="s">
        <v>5</v>
      </c>
      <c r="B8" s="55"/>
      <c r="C8" s="56"/>
      <c r="D8" s="56"/>
      <c r="E8" s="56"/>
      <c r="F8" s="55"/>
      <c r="G8" s="56"/>
      <c r="H8" s="56"/>
      <c r="I8" s="56"/>
      <c r="J8" s="56"/>
      <c r="K8" s="56"/>
      <c r="L8" s="56"/>
      <c r="M8" s="55"/>
      <c r="N8" s="56"/>
      <c r="O8" s="56"/>
      <c r="P8" s="56"/>
      <c r="Q8" s="56"/>
      <c r="R8" s="56"/>
      <c r="S8" s="56"/>
      <c r="T8" s="55"/>
      <c r="U8" s="56"/>
      <c r="V8" s="56"/>
      <c r="W8" s="56"/>
      <c r="X8" s="56"/>
      <c r="Y8" s="56"/>
      <c r="Z8" s="56"/>
      <c r="AA8" s="55"/>
      <c r="AB8" s="56"/>
      <c r="AC8" s="56"/>
      <c r="AD8" s="56"/>
      <c r="AE8" s="56"/>
      <c r="AF8" s="56"/>
    </row>
    <row r="9" spans="1:32">
      <c r="A9" s="15">
        <v>4</v>
      </c>
      <c r="B9" s="55"/>
      <c r="C9" s="56"/>
      <c r="D9" s="56"/>
      <c r="E9" s="56"/>
      <c r="F9" s="55"/>
      <c r="G9" s="56"/>
      <c r="H9" s="56"/>
      <c r="I9" s="56"/>
      <c r="J9" s="56"/>
      <c r="K9" s="56"/>
      <c r="L9" s="56"/>
      <c r="M9" s="55"/>
      <c r="N9" s="56"/>
      <c r="O9" s="56"/>
      <c r="P9" s="56"/>
      <c r="Q9" s="56"/>
      <c r="R9" s="56"/>
      <c r="S9" s="56"/>
      <c r="T9" s="55"/>
      <c r="U9" s="56"/>
      <c r="V9" s="56"/>
      <c r="W9" s="56"/>
      <c r="X9" s="56"/>
      <c r="Y9" s="56"/>
      <c r="Z9" s="56"/>
      <c r="AA9" s="55"/>
      <c r="AB9" s="56"/>
      <c r="AC9" s="56"/>
      <c r="AD9" s="56"/>
      <c r="AE9" s="56"/>
      <c r="AF9" s="56"/>
    </row>
    <row r="10" spans="1:32">
      <c r="A10" s="15" t="s">
        <v>6</v>
      </c>
      <c r="B10" s="55"/>
      <c r="C10" s="56"/>
      <c r="D10" s="56"/>
      <c r="E10" s="56"/>
      <c r="F10" s="55"/>
      <c r="G10" s="56"/>
      <c r="H10" s="56"/>
      <c r="I10" s="56"/>
      <c r="J10" s="56"/>
      <c r="K10" s="56"/>
      <c r="L10" s="56"/>
      <c r="M10" s="55"/>
      <c r="N10" s="56"/>
      <c r="O10" s="56"/>
      <c r="P10" s="56"/>
      <c r="Q10" s="56"/>
      <c r="R10" s="56"/>
      <c r="S10" s="56"/>
      <c r="T10" s="55"/>
      <c r="U10" s="56"/>
      <c r="V10" s="56"/>
      <c r="W10" s="56"/>
      <c r="X10" s="56"/>
      <c r="Y10" s="56"/>
      <c r="Z10" s="56"/>
      <c r="AA10" s="55"/>
      <c r="AB10" s="56"/>
      <c r="AC10" s="56"/>
      <c r="AD10" s="56"/>
      <c r="AE10" s="56"/>
      <c r="AF10" s="56"/>
    </row>
    <row r="11" spans="1:32">
      <c r="A11" s="15">
        <v>5</v>
      </c>
      <c r="B11" s="55"/>
      <c r="C11" s="56"/>
      <c r="D11" s="56"/>
      <c r="E11" s="56"/>
      <c r="F11" s="55"/>
      <c r="G11" s="56"/>
      <c r="H11" s="56"/>
      <c r="I11" s="56"/>
      <c r="J11" s="56"/>
      <c r="K11" s="56"/>
      <c r="L11" s="56"/>
      <c r="M11" s="55"/>
      <c r="N11" s="56"/>
      <c r="O11" s="56"/>
      <c r="P11" s="56"/>
      <c r="Q11" s="56"/>
      <c r="R11" s="56"/>
      <c r="S11" s="56"/>
      <c r="T11" s="55"/>
      <c r="U11" s="56"/>
      <c r="V11" s="56"/>
      <c r="W11" s="56"/>
      <c r="X11" s="56"/>
      <c r="Y11" s="56"/>
      <c r="Z11" s="56"/>
      <c r="AA11" s="55"/>
      <c r="AB11" s="56"/>
      <c r="AC11" s="56"/>
      <c r="AD11" s="56"/>
      <c r="AE11" s="56"/>
      <c r="AF11" s="56"/>
    </row>
    <row r="12" spans="1:32">
      <c r="A12" s="15" t="s">
        <v>7</v>
      </c>
      <c r="B12" s="55"/>
      <c r="C12" s="56"/>
      <c r="D12" s="56"/>
      <c r="E12" s="56"/>
      <c r="F12" s="55"/>
      <c r="G12" s="56"/>
      <c r="H12" s="56"/>
      <c r="I12" s="56"/>
      <c r="J12" s="56"/>
      <c r="K12" s="56"/>
      <c r="L12" s="56"/>
      <c r="M12" s="55"/>
      <c r="N12" s="56"/>
      <c r="O12" s="56"/>
      <c r="P12" s="56"/>
      <c r="Q12" s="56"/>
      <c r="R12" s="56"/>
      <c r="S12" s="56"/>
      <c r="T12" s="55"/>
      <c r="U12" s="56"/>
      <c r="V12" s="56"/>
      <c r="W12" s="56"/>
      <c r="X12" s="56"/>
      <c r="Y12" s="56"/>
      <c r="Z12" s="56"/>
      <c r="AA12" s="55"/>
      <c r="AB12" s="56"/>
      <c r="AC12" s="56"/>
      <c r="AD12" s="56"/>
      <c r="AE12" s="56"/>
      <c r="AF12" s="56"/>
    </row>
    <row r="13" spans="1:32">
      <c r="A13" s="15">
        <v>6</v>
      </c>
      <c r="B13" s="55"/>
      <c r="C13" s="56"/>
      <c r="D13" s="56"/>
      <c r="E13" s="56"/>
      <c r="F13" s="55"/>
      <c r="G13" s="56"/>
      <c r="H13" s="56"/>
      <c r="I13" s="56"/>
      <c r="J13" s="56"/>
      <c r="K13" s="56"/>
      <c r="L13" s="56"/>
      <c r="M13" s="55"/>
      <c r="N13" s="56"/>
      <c r="O13" s="56"/>
      <c r="P13" s="56"/>
      <c r="Q13" s="56"/>
      <c r="R13" s="56"/>
      <c r="S13" s="56"/>
      <c r="T13" s="55"/>
      <c r="U13" s="56"/>
      <c r="V13" s="56"/>
      <c r="W13" s="56"/>
      <c r="X13" s="56"/>
      <c r="Y13" s="56"/>
      <c r="Z13" s="56"/>
      <c r="AA13" s="55"/>
      <c r="AB13" s="56"/>
      <c r="AC13" s="56"/>
      <c r="AD13" s="56"/>
      <c r="AE13" s="56"/>
      <c r="AF13" s="56"/>
    </row>
    <row r="14" spans="1:32">
      <c r="A14" s="15" t="s">
        <v>8</v>
      </c>
      <c r="B14" s="55"/>
      <c r="C14" s="56"/>
      <c r="D14" s="56"/>
      <c r="E14" s="56"/>
      <c r="F14" s="55"/>
      <c r="G14" s="56"/>
      <c r="H14" s="56"/>
      <c r="I14" s="56"/>
      <c r="J14" s="56"/>
      <c r="K14" s="56"/>
      <c r="L14" s="56"/>
      <c r="M14" s="55"/>
      <c r="N14" s="56"/>
      <c r="O14" s="56"/>
      <c r="P14" s="56"/>
      <c r="Q14" s="56"/>
      <c r="R14" s="56"/>
      <c r="S14" s="56"/>
      <c r="T14" s="55"/>
      <c r="U14" s="56"/>
      <c r="V14" s="56"/>
      <c r="W14" s="56"/>
      <c r="X14" s="56"/>
      <c r="Y14" s="56"/>
      <c r="Z14" s="56"/>
      <c r="AA14" s="55"/>
      <c r="AB14" s="56"/>
      <c r="AC14" s="56"/>
      <c r="AD14" s="56"/>
      <c r="AE14" s="56"/>
      <c r="AF14" s="56"/>
    </row>
    <row r="15" spans="1:32">
      <c r="A15" s="15">
        <v>7</v>
      </c>
      <c r="B15" s="55"/>
      <c r="C15" s="56"/>
      <c r="D15" s="56"/>
      <c r="E15" s="56"/>
      <c r="F15" s="55"/>
      <c r="G15" s="56"/>
      <c r="H15" s="56"/>
      <c r="I15" s="56"/>
      <c r="J15" s="56"/>
      <c r="K15" s="56"/>
      <c r="L15" s="56"/>
      <c r="M15" s="55"/>
      <c r="N15" s="56"/>
      <c r="O15" s="56"/>
      <c r="P15" s="56"/>
      <c r="Q15" s="56"/>
      <c r="R15" s="56"/>
      <c r="S15" s="56"/>
      <c r="T15" s="55"/>
      <c r="U15" s="56"/>
      <c r="V15" s="56"/>
      <c r="W15" s="56"/>
      <c r="X15" s="56"/>
      <c r="Y15" s="56"/>
      <c r="Z15" s="56"/>
      <c r="AA15" s="55"/>
      <c r="AB15" s="56"/>
      <c r="AC15" s="56"/>
      <c r="AD15" s="56"/>
      <c r="AE15" s="56"/>
      <c r="AF15" s="56"/>
    </row>
    <row r="16" spans="1:32">
      <c r="A16" s="15" t="s">
        <v>9</v>
      </c>
      <c r="B16" s="55"/>
      <c r="C16" s="56"/>
      <c r="D16" s="56"/>
      <c r="E16" s="56"/>
      <c r="F16" s="55"/>
      <c r="G16" s="56"/>
      <c r="H16" s="56"/>
      <c r="I16" s="56"/>
      <c r="J16" s="56"/>
      <c r="K16" s="56"/>
      <c r="L16" s="56"/>
      <c r="M16" s="55"/>
      <c r="N16" s="56"/>
      <c r="O16" s="56"/>
      <c r="P16" s="56"/>
      <c r="Q16" s="56"/>
      <c r="R16" s="56"/>
      <c r="S16" s="56"/>
      <c r="T16" s="55"/>
      <c r="U16" s="56"/>
      <c r="V16" s="56"/>
      <c r="W16" s="56"/>
      <c r="X16" s="56"/>
      <c r="Y16" s="56"/>
      <c r="Z16" s="56"/>
      <c r="AA16" s="55"/>
      <c r="AB16" s="56"/>
      <c r="AC16" s="56"/>
      <c r="AD16" s="56"/>
      <c r="AE16" s="56"/>
      <c r="AF16" s="56"/>
    </row>
    <row r="17" spans="1:32">
      <c r="A17" s="15">
        <v>8</v>
      </c>
      <c r="B17" s="55"/>
      <c r="C17" s="56"/>
      <c r="D17" s="56"/>
      <c r="E17" s="56"/>
      <c r="F17" s="55"/>
      <c r="G17" s="56"/>
      <c r="H17" s="56"/>
      <c r="I17" s="56"/>
      <c r="J17" s="56"/>
      <c r="K17" s="56"/>
      <c r="L17" s="56"/>
      <c r="M17" s="55"/>
      <c r="N17" s="56"/>
      <c r="O17" s="56"/>
      <c r="P17" s="56"/>
      <c r="Q17" s="56"/>
      <c r="R17" s="56"/>
      <c r="S17" s="56"/>
      <c r="T17" s="55"/>
      <c r="U17" s="56"/>
      <c r="V17" s="56"/>
      <c r="W17" s="56"/>
      <c r="X17" s="56"/>
      <c r="Y17" s="56"/>
      <c r="Z17" s="56"/>
      <c r="AA17" s="55"/>
      <c r="AB17" s="56"/>
      <c r="AC17" s="56"/>
      <c r="AD17" s="56"/>
      <c r="AE17" s="56"/>
      <c r="AF17" s="56"/>
    </row>
    <row r="18" spans="1:32">
      <c r="A18" s="15" t="s">
        <v>10</v>
      </c>
      <c r="B18" s="55"/>
      <c r="C18" s="56"/>
      <c r="D18" s="56"/>
      <c r="E18" s="56"/>
      <c r="F18" s="55"/>
      <c r="G18" s="56"/>
      <c r="H18" s="56"/>
      <c r="I18" s="56"/>
      <c r="J18" s="56"/>
      <c r="K18" s="56"/>
      <c r="L18" s="56"/>
      <c r="M18" s="55"/>
      <c r="N18" s="56"/>
      <c r="O18" s="56"/>
      <c r="P18" s="56"/>
      <c r="Q18" s="56"/>
      <c r="R18" s="56"/>
      <c r="S18" s="56"/>
      <c r="T18" s="55"/>
      <c r="U18" s="56"/>
      <c r="V18" s="56"/>
      <c r="W18" s="56"/>
      <c r="X18" s="56"/>
      <c r="Y18" s="56"/>
      <c r="Z18" s="56"/>
      <c r="AA18" s="55"/>
      <c r="AB18" s="56"/>
      <c r="AC18" s="56"/>
      <c r="AD18" s="56"/>
      <c r="AE18" s="56"/>
      <c r="AF18" s="56"/>
    </row>
    <row r="19" spans="1:32">
      <c r="A19" s="15">
        <v>9</v>
      </c>
      <c r="B19" s="55"/>
      <c r="C19" s="56"/>
      <c r="D19" s="56"/>
      <c r="E19" s="56"/>
      <c r="F19" s="55"/>
      <c r="G19" s="56"/>
      <c r="H19" s="56"/>
      <c r="I19" s="56"/>
      <c r="J19" s="56"/>
      <c r="K19" s="56"/>
      <c r="L19" s="56"/>
      <c r="M19" s="55"/>
      <c r="N19" s="56"/>
      <c r="O19" s="56"/>
      <c r="P19" s="56"/>
      <c r="Q19" s="56"/>
      <c r="R19" s="56"/>
      <c r="S19" s="56"/>
      <c r="T19" s="55"/>
      <c r="U19" s="56"/>
      <c r="V19" s="56"/>
      <c r="W19" s="56"/>
      <c r="X19" s="56"/>
      <c r="Y19" s="56"/>
      <c r="Z19" s="56"/>
      <c r="AA19" s="55"/>
      <c r="AB19" s="56"/>
      <c r="AC19" s="56"/>
      <c r="AD19" s="56"/>
      <c r="AE19" s="56"/>
      <c r="AF19" s="56"/>
    </row>
    <row r="20" spans="1:32">
      <c r="A20" s="15" t="s">
        <v>11</v>
      </c>
      <c r="B20" s="55"/>
      <c r="C20" s="56"/>
      <c r="D20" s="56"/>
      <c r="E20" s="56"/>
      <c r="F20" s="55"/>
      <c r="G20" s="56"/>
      <c r="H20" s="56"/>
      <c r="I20" s="56"/>
      <c r="J20" s="56"/>
      <c r="K20" s="56"/>
      <c r="L20" s="56"/>
      <c r="M20" s="55"/>
      <c r="N20" s="56"/>
      <c r="O20" s="56"/>
      <c r="P20" s="56"/>
      <c r="Q20" s="56"/>
      <c r="R20" s="56"/>
      <c r="S20" s="56"/>
      <c r="T20" s="55"/>
      <c r="U20" s="56"/>
      <c r="V20" s="56"/>
      <c r="W20" s="56"/>
      <c r="X20" s="56"/>
      <c r="Y20" s="56"/>
      <c r="Z20" s="56"/>
      <c r="AA20" s="55"/>
      <c r="AB20" s="56"/>
      <c r="AC20" s="56"/>
      <c r="AD20" s="56"/>
      <c r="AE20" s="56"/>
      <c r="AF20" s="56"/>
    </row>
    <row r="21" spans="1:32">
      <c r="A21" s="15">
        <v>10</v>
      </c>
      <c r="B21" s="55"/>
      <c r="C21" s="56"/>
      <c r="D21" s="56"/>
      <c r="E21" s="56"/>
      <c r="F21" s="55"/>
      <c r="G21" s="56"/>
      <c r="H21" s="56"/>
      <c r="I21" s="56"/>
      <c r="J21" s="56"/>
      <c r="K21" s="56"/>
      <c r="L21" s="56"/>
      <c r="M21" s="55"/>
      <c r="N21" s="56"/>
      <c r="O21" s="56"/>
      <c r="P21" s="56"/>
      <c r="Q21" s="56"/>
      <c r="R21" s="56"/>
      <c r="S21" s="56"/>
      <c r="T21" s="55"/>
      <c r="U21" s="56"/>
      <c r="V21" s="56"/>
      <c r="W21" s="56"/>
      <c r="X21" s="56"/>
      <c r="Y21" s="56"/>
      <c r="Z21" s="56"/>
      <c r="AA21" s="55"/>
      <c r="AB21" s="56"/>
      <c r="AC21" s="56"/>
      <c r="AD21" s="56"/>
      <c r="AE21" s="56"/>
      <c r="AF21" s="56"/>
    </row>
    <row r="22" spans="1:32">
      <c r="A22" s="15">
        <v>11</v>
      </c>
      <c r="B22" s="55"/>
      <c r="C22" s="56"/>
      <c r="D22" s="56"/>
      <c r="E22" s="56"/>
      <c r="F22" s="55"/>
      <c r="G22" s="56"/>
      <c r="H22" s="56"/>
      <c r="I22" s="56"/>
      <c r="J22" s="56"/>
      <c r="K22" s="56"/>
      <c r="L22" s="56"/>
      <c r="M22" s="55"/>
      <c r="N22" s="56"/>
      <c r="O22" s="56"/>
      <c r="P22" s="56"/>
      <c r="Q22" s="56"/>
      <c r="R22" s="56"/>
      <c r="S22" s="56"/>
      <c r="T22" s="55"/>
      <c r="U22" s="56"/>
      <c r="V22" s="56"/>
      <c r="W22" s="56"/>
      <c r="X22" s="56"/>
      <c r="Y22" s="56"/>
      <c r="Z22" s="56"/>
      <c r="AA22" s="55"/>
      <c r="AB22" s="56"/>
      <c r="AC22" s="56"/>
      <c r="AD22" s="56"/>
      <c r="AE22" s="56"/>
      <c r="AF22" s="56"/>
    </row>
    <row r="24" spans="2:15">
      <c r="B24" s="40"/>
      <c r="D24" s="26"/>
      <c r="E24" s="26"/>
      <c r="F24" s="26"/>
      <c r="G24" s="26"/>
      <c r="H24" s="26"/>
      <c r="I24" s="26"/>
      <c r="J24" s="26"/>
      <c r="O24" s="40"/>
    </row>
    <row r="26" spans="2:15">
      <c r="B26" s="40"/>
      <c r="O26" s="40"/>
    </row>
  </sheetData>
  <mergeCells count="1">
    <mergeCell ref="S1:X1"/>
  </mergeCells>
  <pageMargins left="0.196527777777778" right="0.196527777777778" top="0.196527777777778" bottom="0.196527777777778" header="0.313888888888889" footer="0.313888888888889"/>
  <pageSetup paperSize="9" orientation="landscape" horizontalDpi="180" verticalDpi="18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38"/>
  <sheetViews>
    <sheetView zoomScale="90" zoomScaleNormal="90" workbookViewId="0">
      <pane ySplit="2" topLeftCell="A3" activePane="bottomLeft" state="frozen"/>
      <selection/>
      <selection pane="bottomLeft" activeCell="B1" sqref="B1"/>
    </sheetView>
  </sheetViews>
  <sheetFormatPr defaultColWidth="9" defaultRowHeight="13.8"/>
  <cols>
    <col min="1" max="1" width="9.13888888888889" style="1"/>
    <col min="2" max="32" width="4.28703703703704" style="1" customWidth="1"/>
    <col min="33" max="47" width="4" style="1" customWidth="1"/>
    <col min="48" max="16384" width="9.13888888888889" style="1"/>
  </cols>
  <sheetData>
    <row r="1" s="3" customFormat="1" spans="2:24">
      <c r="B1" s="3" t="s">
        <v>49</v>
      </c>
      <c r="S1" s="32" t="s">
        <v>90</v>
      </c>
      <c r="T1" s="32"/>
      <c r="U1" s="32"/>
      <c r="V1" s="32"/>
      <c r="W1" s="32"/>
      <c r="X1" s="32"/>
    </row>
    <row r="2" s="14" customFormat="1" spans="1:47">
      <c r="A2" s="15" t="s">
        <v>2</v>
      </c>
      <c r="B2" s="16">
        <v>1</v>
      </c>
      <c r="C2" s="17">
        <v>2</v>
      </c>
      <c r="D2" s="17">
        <v>3</v>
      </c>
      <c r="E2" s="17">
        <v>4</v>
      </c>
      <c r="F2" s="16">
        <v>5</v>
      </c>
      <c r="G2" s="17">
        <v>6</v>
      </c>
      <c r="H2" s="17">
        <v>7</v>
      </c>
      <c r="I2" s="17">
        <v>8</v>
      </c>
      <c r="J2" s="16">
        <v>9</v>
      </c>
      <c r="K2" s="17">
        <v>10</v>
      </c>
      <c r="L2" s="17">
        <v>11</v>
      </c>
      <c r="M2" s="16">
        <v>12</v>
      </c>
      <c r="N2" s="17">
        <v>13</v>
      </c>
      <c r="O2" s="17">
        <v>14</v>
      </c>
      <c r="P2" s="17">
        <v>15</v>
      </c>
      <c r="Q2" s="17">
        <v>16</v>
      </c>
      <c r="R2" s="17">
        <v>17</v>
      </c>
      <c r="S2" s="17">
        <v>18</v>
      </c>
      <c r="T2" s="16">
        <v>19</v>
      </c>
      <c r="U2" s="17">
        <v>20</v>
      </c>
      <c r="V2" s="17">
        <v>21</v>
      </c>
      <c r="W2" s="17">
        <v>22</v>
      </c>
      <c r="X2" s="17">
        <v>23</v>
      </c>
      <c r="Y2" s="17">
        <v>24</v>
      </c>
      <c r="Z2" s="17">
        <v>25</v>
      </c>
      <c r="AA2" s="16">
        <v>26</v>
      </c>
      <c r="AB2" s="16">
        <v>27</v>
      </c>
      <c r="AC2" s="16">
        <v>28</v>
      </c>
      <c r="AD2" s="16">
        <v>29</v>
      </c>
      <c r="AE2" s="16">
        <v>30</v>
      </c>
      <c r="AF2" s="17" t="s">
        <v>13</v>
      </c>
      <c r="AG2" s="30" t="s">
        <v>15</v>
      </c>
      <c r="AH2" s="34" t="s">
        <v>21</v>
      </c>
      <c r="AI2" s="34" t="s">
        <v>14</v>
      </c>
      <c r="AJ2" s="34" t="s">
        <v>22</v>
      </c>
      <c r="AK2" s="34" t="s">
        <v>23</v>
      </c>
      <c r="AL2" s="34" t="s">
        <v>25</v>
      </c>
      <c r="AM2" s="30" t="s">
        <v>18</v>
      </c>
      <c r="AN2" s="34" t="s">
        <v>31</v>
      </c>
      <c r="AO2" s="34" t="s">
        <v>36</v>
      </c>
      <c r="AP2" s="34" t="s">
        <v>40</v>
      </c>
      <c r="AQ2" s="34" t="s">
        <v>45</v>
      </c>
      <c r="AR2" s="34" t="s">
        <v>19</v>
      </c>
      <c r="AS2" s="30" t="s">
        <v>33</v>
      </c>
      <c r="AT2" s="34" t="s">
        <v>16</v>
      </c>
      <c r="AU2" s="30" t="s">
        <v>20</v>
      </c>
    </row>
    <row r="3" s="14" customFormat="1" ht="15.6" spans="1:47">
      <c r="A3" s="18" t="s">
        <v>60</v>
      </c>
      <c r="B3" s="19"/>
      <c r="C3" s="20"/>
      <c r="D3" s="21"/>
      <c r="E3" s="20"/>
      <c r="F3" s="19"/>
      <c r="G3" s="20"/>
      <c r="H3" s="20"/>
      <c r="I3" s="20"/>
      <c r="J3" s="19"/>
      <c r="K3" s="20"/>
      <c r="L3" s="20"/>
      <c r="M3" s="19"/>
      <c r="N3" s="20"/>
      <c r="O3" s="20"/>
      <c r="P3" s="21"/>
      <c r="Q3" s="20"/>
      <c r="R3" s="20"/>
      <c r="S3" s="21"/>
      <c r="T3" s="23"/>
      <c r="U3" s="20"/>
      <c r="V3" s="20"/>
      <c r="W3" s="20"/>
      <c r="X3" s="20"/>
      <c r="Y3" s="21"/>
      <c r="Z3" s="21"/>
      <c r="AA3" s="19"/>
      <c r="AB3" s="19"/>
      <c r="AC3" s="19"/>
      <c r="AD3" s="19"/>
      <c r="AE3" s="19"/>
      <c r="AF3" s="20"/>
      <c r="AG3" s="35">
        <f>COUNTIF(B3:AF3,"Р")</f>
        <v>0</v>
      </c>
      <c r="AH3" s="35">
        <f>COUNTIF(B3:AF3,"Ал")</f>
        <v>0</v>
      </c>
      <c r="AI3" s="35">
        <f>COUNTIF(B3:AF3,"М")</f>
        <v>0</v>
      </c>
      <c r="AJ3" s="35">
        <f>COUNTIF(B3:AF3,"Гм")</f>
        <v>0</v>
      </c>
      <c r="AK3" s="35">
        <f>COUNTIF(B3:AF3,"Ф")</f>
        <v>0</v>
      </c>
      <c r="AL3" s="35">
        <f>COUNTIF(B3:AF3,"Х")</f>
        <v>0</v>
      </c>
      <c r="AM3" s="35">
        <f>COUNTIF(B3:AF3,"Б")</f>
        <v>0</v>
      </c>
      <c r="AN3" s="35">
        <f>COUNTIF(B3:AF3,"Гг")</f>
        <v>0</v>
      </c>
      <c r="AO3" s="35">
        <f>COUNTIF(B3:AF3,"Ом")</f>
        <v>0</v>
      </c>
      <c r="AP3" s="35">
        <f>COUNTIF(B3:AF3,"Ая")</f>
        <v>0</v>
      </c>
      <c r="AQ3" s="35">
        <f>COUNTIF(B3:AF3,"Ня")</f>
        <v>0</v>
      </c>
      <c r="AR3" s="35">
        <f>COUNTIF(B3:AF3,"И")</f>
        <v>0</v>
      </c>
      <c r="AS3" s="35">
        <f>COUNTIF(B3:AF3,"Ин")</f>
        <v>0</v>
      </c>
      <c r="AT3" s="35">
        <f>COUNTIF(B3:AF3,"Л")</f>
        <v>0</v>
      </c>
      <c r="AU3" s="35">
        <f>COUNTIF(B3:AF3,"Об")</f>
        <v>0</v>
      </c>
    </row>
    <row r="4" s="14" customFormat="1" ht="15.6" spans="1:47">
      <c r="A4" s="22" t="s">
        <v>61</v>
      </c>
      <c r="B4" s="19"/>
      <c r="C4" s="20"/>
      <c r="D4" s="20"/>
      <c r="E4" s="20"/>
      <c r="F4" s="19"/>
      <c r="G4" s="20"/>
      <c r="H4" s="20"/>
      <c r="I4" s="21"/>
      <c r="J4" s="19"/>
      <c r="K4" s="20"/>
      <c r="L4" s="20"/>
      <c r="M4" s="19"/>
      <c r="N4" s="20"/>
      <c r="O4" s="20"/>
      <c r="P4" s="20"/>
      <c r="Q4" s="21"/>
      <c r="R4" s="20"/>
      <c r="S4" s="20"/>
      <c r="T4" s="19"/>
      <c r="U4" s="20"/>
      <c r="V4" s="20"/>
      <c r="W4" s="20"/>
      <c r="X4" s="21"/>
      <c r="Y4" s="21"/>
      <c r="Z4" s="20"/>
      <c r="AA4" s="23"/>
      <c r="AB4" s="19"/>
      <c r="AC4" s="19"/>
      <c r="AD4" s="19"/>
      <c r="AE4" s="19"/>
      <c r="AF4" s="20"/>
      <c r="AG4" s="35">
        <f t="shared" ref="AG4:AG29" si="0">COUNTIF(B4:AF4,"Р")</f>
        <v>0</v>
      </c>
      <c r="AH4" s="35">
        <f t="shared" ref="AH4:AH29" si="1">COUNTIF(B4:AF4,"Ал")</f>
        <v>0</v>
      </c>
      <c r="AI4" s="35">
        <f t="shared" ref="AI4:AI29" si="2">COUNTIF(B4:AF4,"М")</f>
        <v>0</v>
      </c>
      <c r="AJ4" s="35">
        <f t="shared" ref="AJ4:AJ29" si="3">COUNTIF(B4:AF4,"Гм")</f>
        <v>0</v>
      </c>
      <c r="AK4" s="35">
        <f t="shared" ref="AK4:AK29" si="4">COUNTIF(B4:AF4,"Ф")</f>
        <v>0</v>
      </c>
      <c r="AL4" s="35">
        <f t="shared" ref="AL4:AL29" si="5">COUNTIF(B4:AF4,"Х")</f>
        <v>0</v>
      </c>
      <c r="AM4" s="35">
        <f t="shared" ref="AM4:AM29" si="6">COUNTIF(B4:AF4,"Б")</f>
        <v>0</v>
      </c>
      <c r="AN4" s="35">
        <f t="shared" ref="AN4:AN29" si="7">COUNTIF(B4:AF4,"Гг")</f>
        <v>0</v>
      </c>
      <c r="AO4" s="35">
        <f t="shared" ref="AO4:AO29" si="8">COUNTIF(B4:AF4,"Ом")</f>
        <v>0</v>
      </c>
      <c r="AP4" s="35">
        <f t="shared" ref="AP4:AP29" si="9">COUNTIF(B4:AF4,"Ая")</f>
        <v>0</v>
      </c>
      <c r="AQ4" s="35">
        <f t="shared" ref="AQ4:AQ29" si="10">COUNTIF(B4:AF4,"Ня")</f>
        <v>0</v>
      </c>
      <c r="AR4" s="35">
        <f t="shared" ref="AR4:AR29" si="11">COUNTIF(B4:AF4,"И")</f>
        <v>0</v>
      </c>
      <c r="AS4" s="35">
        <f t="shared" ref="AS4:AS29" si="12">COUNTIF(B4:AF4,"Ин")</f>
        <v>0</v>
      </c>
      <c r="AT4" s="35">
        <f t="shared" ref="AT4:AT29" si="13">COUNTIF(B4:AF4,"Л")</f>
        <v>0</v>
      </c>
      <c r="AU4" s="35">
        <f t="shared" ref="AU4:AU29" si="14">COUNTIF(B4:AF4,"Об")</f>
        <v>0</v>
      </c>
    </row>
    <row r="5" s="14" customFormat="1" ht="15.6" spans="1:47">
      <c r="A5" s="22" t="s">
        <v>62</v>
      </c>
      <c r="B5" s="19"/>
      <c r="C5" s="20"/>
      <c r="D5" s="20"/>
      <c r="E5" s="20"/>
      <c r="F5" s="19"/>
      <c r="G5" s="20"/>
      <c r="H5" s="20"/>
      <c r="I5" s="20"/>
      <c r="J5" s="19"/>
      <c r="K5" s="21"/>
      <c r="L5" s="20"/>
      <c r="M5" s="23"/>
      <c r="N5" s="21"/>
      <c r="O5" s="20"/>
      <c r="P5" s="20"/>
      <c r="Q5" s="20"/>
      <c r="R5" s="20"/>
      <c r="S5" s="20"/>
      <c r="T5" s="23"/>
      <c r="U5" s="20"/>
      <c r="V5" s="20"/>
      <c r="W5" s="20"/>
      <c r="X5" s="20"/>
      <c r="Y5" s="20"/>
      <c r="Z5" s="20"/>
      <c r="AA5" s="23"/>
      <c r="AB5" s="19"/>
      <c r="AC5" s="19"/>
      <c r="AD5" s="19"/>
      <c r="AE5" s="19"/>
      <c r="AF5" s="20"/>
      <c r="AG5" s="35">
        <f t="shared" si="0"/>
        <v>0</v>
      </c>
      <c r="AH5" s="35">
        <f t="shared" si="1"/>
        <v>0</v>
      </c>
      <c r="AI5" s="35">
        <f t="shared" si="2"/>
        <v>0</v>
      </c>
      <c r="AJ5" s="35">
        <f t="shared" si="3"/>
        <v>0</v>
      </c>
      <c r="AK5" s="35">
        <f t="shared" si="4"/>
        <v>0</v>
      </c>
      <c r="AL5" s="35">
        <f t="shared" si="5"/>
        <v>0</v>
      </c>
      <c r="AM5" s="35">
        <f t="shared" si="6"/>
        <v>0</v>
      </c>
      <c r="AN5" s="35">
        <f t="shared" si="7"/>
        <v>0</v>
      </c>
      <c r="AO5" s="35">
        <f t="shared" si="8"/>
        <v>0</v>
      </c>
      <c r="AP5" s="35">
        <f t="shared" si="9"/>
        <v>0</v>
      </c>
      <c r="AQ5" s="35">
        <f t="shared" si="10"/>
        <v>0</v>
      </c>
      <c r="AR5" s="35">
        <f t="shared" si="11"/>
        <v>0</v>
      </c>
      <c r="AS5" s="35">
        <f t="shared" si="12"/>
        <v>0</v>
      </c>
      <c r="AT5" s="35">
        <f t="shared" si="13"/>
        <v>0</v>
      </c>
      <c r="AU5" s="35">
        <f t="shared" si="14"/>
        <v>0</v>
      </c>
    </row>
    <row r="6" s="14" customFormat="1" ht="15.6" spans="1:47">
      <c r="A6" s="22" t="s">
        <v>63</v>
      </c>
      <c r="B6" s="19"/>
      <c r="C6" s="20"/>
      <c r="D6" s="20"/>
      <c r="E6" s="20"/>
      <c r="F6" s="19"/>
      <c r="G6" s="20"/>
      <c r="H6" s="20"/>
      <c r="I6" s="20"/>
      <c r="J6" s="19"/>
      <c r="K6" s="20"/>
      <c r="L6" s="20"/>
      <c r="M6" s="19"/>
      <c r="N6" s="21"/>
      <c r="O6" s="20"/>
      <c r="P6" s="20"/>
      <c r="Q6" s="20"/>
      <c r="R6" s="20"/>
      <c r="S6" s="20"/>
      <c r="T6" s="19"/>
      <c r="U6" s="20"/>
      <c r="V6" s="20"/>
      <c r="W6" s="20"/>
      <c r="X6" s="20"/>
      <c r="Y6" s="20"/>
      <c r="Z6" s="20"/>
      <c r="AA6" s="19"/>
      <c r="AB6" s="19"/>
      <c r="AC6" s="19"/>
      <c r="AD6" s="19"/>
      <c r="AE6" s="19"/>
      <c r="AF6" s="20"/>
      <c r="AG6" s="35">
        <f t="shared" si="0"/>
        <v>0</v>
      </c>
      <c r="AH6" s="35">
        <f t="shared" si="1"/>
        <v>0</v>
      </c>
      <c r="AI6" s="35">
        <f t="shared" si="2"/>
        <v>0</v>
      </c>
      <c r="AJ6" s="35">
        <f t="shared" si="3"/>
        <v>0</v>
      </c>
      <c r="AK6" s="35">
        <f t="shared" si="4"/>
        <v>0</v>
      </c>
      <c r="AL6" s="35">
        <f t="shared" si="5"/>
        <v>0</v>
      </c>
      <c r="AM6" s="35">
        <f t="shared" si="6"/>
        <v>0</v>
      </c>
      <c r="AN6" s="35">
        <f t="shared" si="7"/>
        <v>0</v>
      </c>
      <c r="AO6" s="35">
        <f t="shared" si="8"/>
        <v>0</v>
      </c>
      <c r="AP6" s="35">
        <f t="shared" si="9"/>
        <v>0</v>
      </c>
      <c r="AQ6" s="35">
        <f t="shared" si="10"/>
        <v>0</v>
      </c>
      <c r="AR6" s="35">
        <f t="shared" si="11"/>
        <v>0</v>
      </c>
      <c r="AS6" s="35">
        <f t="shared" si="12"/>
        <v>0</v>
      </c>
      <c r="AT6" s="35">
        <f t="shared" si="13"/>
        <v>0</v>
      </c>
      <c r="AU6" s="35">
        <f t="shared" si="14"/>
        <v>0</v>
      </c>
    </row>
    <row r="7" s="14" customFormat="1" ht="15.6" spans="1:47">
      <c r="A7" s="22" t="s">
        <v>64</v>
      </c>
      <c r="B7" s="19"/>
      <c r="C7" s="20"/>
      <c r="D7" s="20"/>
      <c r="E7" s="20"/>
      <c r="F7" s="19"/>
      <c r="G7" s="20"/>
      <c r="H7" s="20"/>
      <c r="I7" s="20"/>
      <c r="J7" s="19"/>
      <c r="K7" s="20"/>
      <c r="L7" s="20"/>
      <c r="M7" s="19"/>
      <c r="N7" s="20"/>
      <c r="O7" s="20"/>
      <c r="P7" s="20"/>
      <c r="Q7" s="20"/>
      <c r="R7" s="20"/>
      <c r="S7" s="20"/>
      <c r="T7" s="19"/>
      <c r="U7" s="20"/>
      <c r="V7" s="20"/>
      <c r="W7" s="20"/>
      <c r="X7" s="20"/>
      <c r="Y7" s="20"/>
      <c r="Z7" s="20"/>
      <c r="AA7" s="23"/>
      <c r="AB7" s="19"/>
      <c r="AC7" s="19"/>
      <c r="AD7" s="19"/>
      <c r="AE7" s="19"/>
      <c r="AF7" s="20"/>
      <c r="AG7" s="35">
        <f t="shared" si="0"/>
        <v>0</v>
      </c>
      <c r="AH7" s="35">
        <f t="shared" si="1"/>
        <v>0</v>
      </c>
      <c r="AI7" s="35">
        <f t="shared" si="2"/>
        <v>0</v>
      </c>
      <c r="AJ7" s="35">
        <f t="shared" si="3"/>
        <v>0</v>
      </c>
      <c r="AK7" s="35">
        <f t="shared" si="4"/>
        <v>0</v>
      </c>
      <c r="AL7" s="35">
        <f t="shared" si="5"/>
        <v>0</v>
      </c>
      <c r="AM7" s="35">
        <f t="shared" si="6"/>
        <v>0</v>
      </c>
      <c r="AN7" s="35">
        <f t="shared" si="7"/>
        <v>0</v>
      </c>
      <c r="AO7" s="35">
        <f t="shared" si="8"/>
        <v>0</v>
      </c>
      <c r="AP7" s="35">
        <f t="shared" si="9"/>
        <v>0</v>
      </c>
      <c r="AQ7" s="35">
        <f t="shared" si="10"/>
        <v>0</v>
      </c>
      <c r="AR7" s="35">
        <f t="shared" si="11"/>
        <v>0</v>
      </c>
      <c r="AS7" s="35">
        <f t="shared" si="12"/>
        <v>0</v>
      </c>
      <c r="AT7" s="35">
        <f t="shared" si="13"/>
        <v>0</v>
      </c>
      <c r="AU7" s="35">
        <f t="shared" si="14"/>
        <v>0</v>
      </c>
    </row>
    <row r="8" s="14" customFormat="1" ht="15.6" spans="1:47">
      <c r="A8" s="22" t="s">
        <v>65</v>
      </c>
      <c r="B8" s="19"/>
      <c r="C8" s="20"/>
      <c r="D8" s="20"/>
      <c r="E8" s="20"/>
      <c r="F8" s="19"/>
      <c r="G8" s="20"/>
      <c r="H8" s="20"/>
      <c r="I8" s="20"/>
      <c r="J8" s="19"/>
      <c r="K8" s="20"/>
      <c r="L8" s="20"/>
      <c r="M8" s="19"/>
      <c r="N8" s="20"/>
      <c r="O8" s="20"/>
      <c r="P8" s="20"/>
      <c r="Q8" s="20"/>
      <c r="R8" s="21"/>
      <c r="S8" s="20"/>
      <c r="T8" s="19"/>
      <c r="U8" s="20"/>
      <c r="V8" s="20"/>
      <c r="W8" s="20"/>
      <c r="X8" s="20"/>
      <c r="Y8" s="20"/>
      <c r="Z8" s="20"/>
      <c r="AA8" s="19"/>
      <c r="AB8" s="19"/>
      <c r="AC8" s="19"/>
      <c r="AD8" s="19"/>
      <c r="AE8" s="19"/>
      <c r="AF8" s="20"/>
      <c r="AG8" s="35">
        <f t="shared" si="0"/>
        <v>0</v>
      </c>
      <c r="AH8" s="35">
        <f t="shared" si="1"/>
        <v>0</v>
      </c>
      <c r="AI8" s="35">
        <f t="shared" si="2"/>
        <v>0</v>
      </c>
      <c r="AJ8" s="35">
        <f t="shared" si="3"/>
        <v>0</v>
      </c>
      <c r="AK8" s="35">
        <f t="shared" si="4"/>
        <v>0</v>
      </c>
      <c r="AL8" s="35">
        <f t="shared" si="5"/>
        <v>0</v>
      </c>
      <c r="AM8" s="35">
        <f t="shared" si="6"/>
        <v>0</v>
      </c>
      <c r="AN8" s="35">
        <f t="shared" si="7"/>
        <v>0</v>
      </c>
      <c r="AO8" s="35">
        <f t="shared" si="8"/>
        <v>0</v>
      </c>
      <c r="AP8" s="35">
        <f t="shared" si="9"/>
        <v>0</v>
      </c>
      <c r="AQ8" s="35">
        <f t="shared" si="10"/>
        <v>0</v>
      </c>
      <c r="AR8" s="35">
        <f t="shared" si="11"/>
        <v>0</v>
      </c>
      <c r="AS8" s="35">
        <f t="shared" si="12"/>
        <v>0</v>
      </c>
      <c r="AT8" s="35">
        <f t="shared" si="13"/>
        <v>0</v>
      </c>
      <c r="AU8" s="35">
        <f t="shared" si="14"/>
        <v>0</v>
      </c>
    </row>
    <row r="9" s="14" customFormat="1" ht="15.6" spans="1:47">
      <c r="A9" s="22" t="s">
        <v>66</v>
      </c>
      <c r="B9" s="19"/>
      <c r="C9" s="20"/>
      <c r="D9" s="20"/>
      <c r="E9" s="20"/>
      <c r="F9" s="19"/>
      <c r="G9" s="20"/>
      <c r="H9" s="20"/>
      <c r="I9" s="20"/>
      <c r="J9" s="19"/>
      <c r="K9" s="20"/>
      <c r="L9" s="20"/>
      <c r="M9" s="19"/>
      <c r="N9" s="20"/>
      <c r="O9" s="20"/>
      <c r="P9" s="21"/>
      <c r="Q9" s="21"/>
      <c r="R9" s="21"/>
      <c r="S9" s="20"/>
      <c r="T9" s="19"/>
      <c r="U9" s="20"/>
      <c r="V9" s="20"/>
      <c r="W9" s="20"/>
      <c r="X9" s="20"/>
      <c r="Y9" s="20"/>
      <c r="Z9" s="20"/>
      <c r="AA9" s="19"/>
      <c r="AB9" s="19"/>
      <c r="AC9" s="19"/>
      <c r="AD9" s="19"/>
      <c r="AE9" s="19"/>
      <c r="AF9" s="20"/>
      <c r="AG9" s="35">
        <f t="shared" si="0"/>
        <v>0</v>
      </c>
      <c r="AH9" s="35">
        <f t="shared" si="1"/>
        <v>0</v>
      </c>
      <c r="AI9" s="35">
        <f t="shared" si="2"/>
        <v>0</v>
      </c>
      <c r="AJ9" s="35">
        <f t="shared" si="3"/>
        <v>0</v>
      </c>
      <c r="AK9" s="35">
        <f t="shared" si="4"/>
        <v>0</v>
      </c>
      <c r="AL9" s="35">
        <f t="shared" si="5"/>
        <v>0</v>
      </c>
      <c r="AM9" s="35">
        <f t="shared" si="6"/>
        <v>0</v>
      </c>
      <c r="AN9" s="35">
        <f t="shared" si="7"/>
        <v>0</v>
      </c>
      <c r="AO9" s="35">
        <f t="shared" si="8"/>
        <v>0</v>
      </c>
      <c r="AP9" s="35">
        <f t="shared" si="9"/>
        <v>0</v>
      </c>
      <c r="AQ9" s="35">
        <f t="shared" si="10"/>
        <v>0</v>
      </c>
      <c r="AR9" s="35">
        <f t="shared" si="11"/>
        <v>0</v>
      </c>
      <c r="AS9" s="35">
        <f t="shared" si="12"/>
        <v>0</v>
      </c>
      <c r="AT9" s="35">
        <f t="shared" si="13"/>
        <v>0</v>
      </c>
      <c r="AU9" s="35">
        <f t="shared" si="14"/>
        <v>0</v>
      </c>
    </row>
    <row r="10" s="14" customFormat="1" ht="15.6" spans="1:47">
      <c r="A10" s="22" t="s">
        <v>67</v>
      </c>
      <c r="B10" s="19"/>
      <c r="C10" s="20"/>
      <c r="D10" s="20"/>
      <c r="E10" s="20"/>
      <c r="F10" s="19"/>
      <c r="G10" s="20"/>
      <c r="H10" s="20"/>
      <c r="I10" s="20"/>
      <c r="J10" s="19"/>
      <c r="K10" s="20"/>
      <c r="L10" s="20"/>
      <c r="M10" s="19"/>
      <c r="N10" s="20"/>
      <c r="O10" s="20"/>
      <c r="P10" s="21"/>
      <c r="Q10" s="20"/>
      <c r="R10" s="20"/>
      <c r="S10" s="21"/>
      <c r="T10" s="19"/>
      <c r="U10" s="20"/>
      <c r="V10" s="20"/>
      <c r="W10" s="20"/>
      <c r="X10" s="20"/>
      <c r="Y10" s="20"/>
      <c r="Z10" s="20"/>
      <c r="AA10" s="19"/>
      <c r="AB10" s="19"/>
      <c r="AC10" s="19"/>
      <c r="AD10" s="19"/>
      <c r="AE10" s="19"/>
      <c r="AF10" s="20"/>
      <c r="AG10" s="35">
        <f t="shared" si="0"/>
        <v>0</v>
      </c>
      <c r="AH10" s="35">
        <f t="shared" si="1"/>
        <v>0</v>
      </c>
      <c r="AI10" s="35">
        <f t="shared" si="2"/>
        <v>0</v>
      </c>
      <c r="AJ10" s="35">
        <f t="shared" si="3"/>
        <v>0</v>
      </c>
      <c r="AK10" s="35">
        <f t="shared" si="4"/>
        <v>0</v>
      </c>
      <c r="AL10" s="35">
        <f t="shared" si="5"/>
        <v>0</v>
      </c>
      <c r="AM10" s="35">
        <f t="shared" si="6"/>
        <v>0</v>
      </c>
      <c r="AN10" s="35">
        <f t="shared" si="7"/>
        <v>0</v>
      </c>
      <c r="AO10" s="35">
        <f t="shared" si="8"/>
        <v>0</v>
      </c>
      <c r="AP10" s="35">
        <f t="shared" si="9"/>
        <v>0</v>
      </c>
      <c r="AQ10" s="35">
        <f t="shared" si="10"/>
        <v>0</v>
      </c>
      <c r="AR10" s="35">
        <f t="shared" si="11"/>
        <v>0</v>
      </c>
      <c r="AS10" s="35">
        <f t="shared" si="12"/>
        <v>0</v>
      </c>
      <c r="AT10" s="35">
        <f t="shared" si="13"/>
        <v>0</v>
      </c>
      <c r="AU10" s="35">
        <f t="shared" si="14"/>
        <v>0</v>
      </c>
    </row>
    <row r="11" s="14" customFormat="1" ht="15.6" spans="1:47">
      <c r="A11" s="22" t="s">
        <v>68</v>
      </c>
      <c r="B11" s="19"/>
      <c r="C11" s="21"/>
      <c r="D11" s="20"/>
      <c r="E11" s="20"/>
      <c r="F11" s="23"/>
      <c r="G11" s="20"/>
      <c r="H11" s="20"/>
      <c r="I11" s="20"/>
      <c r="J11" s="19"/>
      <c r="K11" s="20"/>
      <c r="L11" s="20"/>
      <c r="M11" s="19"/>
      <c r="N11" s="20"/>
      <c r="O11" s="20"/>
      <c r="P11" s="20"/>
      <c r="Q11" s="21"/>
      <c r="R11" s="21"/>
      <c r="S11" s="20"/>
      <c r="T11" s="23"/>
      <c r="U11" s="20"/>
      <c r="V11" s="20"/>
      <c r="W11" s="24"/>
      <c r="X11" s="20"/>
      <c r="Y11" s="21"/>
      <c r="Z11" s="20"/>
      <c r="AA11" s="23"/>
      <c r="AB11" s="19"/>
      <c r="AC11" s="19"/>
      <c r="AD11" s="23"/>
      <c r="AE11" s="19"/>
      <c r="AF11" s="20"/>
      <c r="AG11" s="35">
        <f t="shared" si="0"/>
        <v>0</v>
      </c>
      <c r="AH11" s="35">
        <f t="shared" si="1"/>
        <v>0</v>
      </c>
      <c r="AI11" s="35">
        <f t="shared" si="2"/>
        <v>0</v>
      </c>
      <c r="AJ11" s="35">
        <f t="shared" si="3"/>
        <v>0</v>
      </c>
      <c r="AK11" s="35">
        <f t="shared" si="4"/>
        <v>0</v>
      </c>
      <c r="AL11" s="35">
        <f t="shared" si="5"/>
        <v>0</v>
      </c>
      <c r="AM11" s="35">
        <f t="shared" si="6"/>
        <v>0</v>
      </c>
      <c r="AN11" s="35">
        <f t="shared" si="7"/>
        <v>0</v>
      </c>
      <c r="AO11" s="35">
        <f t="shared" si="8"/>
        <v>0</v>
      </c>
      <c r="AP11" s="35">
        <f t="shared" si="9"/>
        <v>0</v>
      </c>
      <c r="AQ11" s="35">
        <f t="shared" si="10"/>
        <v>0</v>
      </c>
      <c r="AR11" s="35">
        <f t="shared" si="11"/>
        <v>0</v>
      </c>
      <c r="AS11" s="35">
        <f t="shared" si="12"/>
        <v>0</v>
      </c>
      <c r="AT11" s="35">
        <f t="shared" si="13"/>
        <v>0</v>
      </c>
      <c r="AU11" s="35">
        <f t="shared" si="14"/>
        <v>0</v>
      </c>
    </row>
    <row r="12" s="14" customFormat="1" ht="15.6" spans="1:47">
      <c r="A12" s="22" t="s">
        <v>69</v>
      </c>
      <c r="B12" s="19"/>
      <c r="C12" s="21"/>
      <c r="D12" s="20"/>
      <c r="E12" s="20"/>
      <c r="F12" s="23"/>
      <c r="G12" s="20"/>
      <c r="H12" s="20"/>
      <c r="I12" s="20"/>
      <c r="J12" s="19"/>
      <c r="K12" s="20"/>
      <c r="L12" s="20"/>
      <c r="M12" s="19"/>
      <c r="N12" s="20"/>
      <c r="O12" s="20"/>
      <c r="P12" s="20"/>
      <c r="Q12" s="21"/>
      <c r="R12" s="21"/>
      <c r="S12" s="21"/>
      <c r="T12" s="23"/>
      <c r="U12" s="24"/>
      <c r="V12" s="20"/>
      <c r="W12" s="20"/>
      <c r="X12" s="21"/>
      <c r="Y12" s="20"/>
      <c r="Z12" s="20"/>
      <c r="AA12" s="23"/>
      <c r="AB12" s="19"/>
      <c r="AC12" s="19"/>
      <c r="AD12" s="19"/>
      <c r="AE12" s="19"/>
      <c r="AF12" s="20"/>
      <c r="AG12" s="35">
        <f t="shared" si="0"/>
        <v>0</v>
      </c>
      <c r="AH12" s="35">
        <f t="shared" si="1"/>
        <v>0</v>
      </c>
      <c r="AI12" s="35">
        <f t="shared" si="2"/>
        <v>0</v>
      </c>
      <c r="AJ12" s="35">
        <f t="shared" si="3"/>
        <v>0</v>
      </c>
      <c r="AK12" s="35">
        <f t="shared" si="4"/>
        <v>0</v>
      </c>
      <c r="AL12" s="35">
        <f t="shared" si="5"/>
        <v>0</v>
      </c>
      <c r="AM12" s="35">
        <f t="shared" si="6"/>
        <v>0</v>
      </c>
      <c r="AN12" s="35">
        <f t="shared" si="7"/>
        <v>0</v>
      </c>
      <c r="AO12" s="35">
        <f t="shared" si="8"/>
        <v>0</v>
      </c>
      <c r="AP12" s="35">
        <f t="shared" si="9"/>
        <v>0</v>
      </c>
      <c r="AQ12" s="35">
        <f t="shared" si="10"/>
        <v>0</v>
      </c>
      <c r="AR12" s="35">
        <f t="shared" si="11"/>
        <v>0</v>
      </c>
      <c r="AS12" s="35">
        <f t="shared" si="12"/>
        <v>0</v>
      </c>
      <c r="AT12" s="35">
        <f t="shared" si="13"/>
        <v>0</v>
      </c>
      <c r="AU12" s="35">
        <f t="shared" si="14"/>
        <v>0</v>
      </c>
    </row>
    <row r="13" s="14" customFormat="1" ht="15.6" spans="1:47">
      <c r="A13" s="22" t="s">
        <v>70</v>
      </c>
      <c r="B13" s="19"/>
      <c r="C13" s="20"/>
      <c r="D13" s="20"/>
      <c r="E13" s="20"/>
      <c r="F13" s="19"/>
      <c r="G13" s="20"/>
      <c r="H13" s="20"/>
      <c r="I13" s="20"/>
      <c r="J13" s="19"/>
      <c r="K13" s="21"/>
      <c r="L13" s="20"/>
      <c r="M13" s="19"/>
      <c r="N13" s="20"/>
      <c r="O13" s="20"/>
      <c r="P13" s="20"/>
      <c r="Q13" s="20"/>
      <c r="R13" s="20"/>
      <c r="S13" s="21"/>
      <c r="T13" s="19"/>
      <c r="U13" s="20"/>
      <c r="V13" s="20"/>
      <c r="W13" s="20"/>
      <c r="X13" s="21"/>
      <c r="Y13" s="20"/>
      <c r="Z13" s="20"/>
      <c r="AA13" s="19"/>
      <c r="AB13" s="19"/>
      <c r="AC13" s="19"/>
      <c r="AD13" s="19"/>
      <c r="AE13" s="19"/>
      <c r="AF13" s="20"/>
      <c r="AG13" s="35">
        <f t="shared" si="0"/>
        <v>0</v>
      </c>
      <c r="AH13" s="35">
        <f t="shared" si="1"/>
        <v>0</v>
      </c>
      <c r="AI13" s="35">
        <f t="shared" si="2"/>
        <v>0</v>
      </c>
      <c r="AJ13" s="35">
        <f t="shared" si="3"/>
        <v>0</v>
      </c>
      <c r="AK13" s="35">
        <f t="shared" si="4"/>
        <v>0</v>
      </c>
      <c r="AL13" s="35">
        <f t="shared" si="5"/>
        <v>0</v>
      </c>
      <c r="AM13" s="35">
        <f t="shared" si="6"/>
        <v>0</v>
      </c>
      <c r="AN13" s="35">
        <f t="shared" si="7"/>
        <v>0</v>
      </c>
      <c r="AO13" s="35">
        <f t="shared" si="8"/>
        <v>0</v>
      </c>
      <c r="AP13" s="35">
        <f t="shared" si="9"/>
        <v>0</v>
      </c>
      <c r="AQ13" s="35">
        <f t="shared" si="10"/>
        <v>0</v>
      </c>
      <c r="AR13" s="35">
        <f t="shared" si="11"/>
        <v>0</v>
      </c>
      <c r="AS13" s="35">
        <f t="shared" si="12"/>
        <v>0</v>
      </c>
      <c r="AT13" s="35">
        <f t="shared" si="13"/>
        <v>0</v>
      </c>
      <c r="AU13" s="35">
        <f t="shared" si="14"/>
        <v>0</v>
      </c>
    </row>
    <row r="14" s="14" customFormat="1" ht="15.6" spans="1:47">
      <c r="A14" s="22" t="s">
        <v>71</v>
      </c>
      <c r="B14" s="19"/>
      <c r="C14" s="20"/>
      <c r="D14" s="20"/>
      <c r="E14" s="20"/>
      <c r="F14" s="19"/>
      <c r="G14" s="20"/>
      <c r="H14" s="20"/>
      <c r="I14" s="20"/>
      <c r="J14" s="19"/>
      <c r="K14" s="20"/>
      <c r="L14" s="20"/>
      <c r="M14" s="23"/>
      <c r="N14" s="20"/>
      <c r="O14" s="20"/>
      <c r="P14" s="20"/>
      <c r="Q14" s="20"/>
      <c r="R14" s="21"/>
      <c r="S14" s="20"/>
      <c r="T14" s="23"/>
      <c r="U14" s="20"/>
      <c r="V14" s="20"/>
      <c r="W14" s="20"/>
      <c r="X14" s="20"/>
      <c r="Y14" s="20"/>
      <c r="Z14" s="20"/>
      <c r="AA14" s="19"/>
      <c r="AB14" s="19"/>
      <c r="AC14" s="19"/>
      <c r="AD14" s="23"/>
      <c r="AE14" s="19"/>
      <c r="AF14" s="20"/>
      <c r="AG14" s="35">
        <f t="shared" si="0"/>
        <v>0</v>
      </c>
      <c r="AH14" s="35">
        <f t="shared" si="1"/>
        <v>0</v>
      </c>
      <c r="AI14" s="35">
        <f t="shared" si="2"/>
        <v>0</v>
      </c>
      <c r="AJ14" s="35">
        <f t="shared" si="3"/>
        <v>0</v>
      </c>
      <c r="AK14" s="35">
        <f t="shared" si="4"/>
        <v>0</v>
      </c>
      <c r="AL14" s="35">
        <f t="shared" si="5"/>
        <v>0</v>
      </c>
      <c r="AM14" s="35">
        <f t="shared" si="6"/>
        <v>0</v>
      </c>
      <c r="AN14" s="35">
        <f t="shared" si="7"/>
        <v>0</v>
      </c>
      <c r="AO14" s="35">
        <f t="shared" si="8"/>
        <v>0</v>
      </c>
      <c r="AP14" s="35">
        <f t="shared" si="9"/>
        <v>0</v>
      </c>
      <c r="AQ14" s="35">
        <f t="shared" si="10"/>
        <v>0</v>
      </c>
      <c r="AR14" s="35">
        <f t="shared" si="11"/>
        <v>0</v>
      </c>
      <c r="AS14" s="35">
        <f t="shared" si="12"/>
        <v>0</v>
      </c>
      <c r="AT14" s="35">
        <f t="shared" si="13"/>
        <v>0</v>
      </c>
      <c r="AU14" s="35">
        <f t="shared" si="14"/>
        <v>0</v>
      </c>
    </row>
    <row r="15" s="14" customFormat="1" ht="15.6" spans="1:47">
      <c r="A15" s="22" t="s">
        <v>72</v>
      </c>
      <c r="B15" s="19"/>
      <c r="C15" s="20"/>
      <c r="D15" s="20"/>
      <c r="E15" s="20"/>
      <c r="F15" s="19"/>
      <c r="G15" s="20"/>
      <c r="H15" s="20"/>
      <c r="I15" s="20"/>
      <c r="J15" s="19"/>
      <c r="K15" s="20"/>
      <c r="L15" s="20"/>
      <c r="M15" s="23"/>
      <c r="N15" s="20"/>
      <c r="O15" s="20"/>
      <c r="P15" s="20"/>
      <c r="Q15" s="20"/>
      <c r="R15" s="21"/>
      <c r="S15" s="20"/>
      <c r="T15" s="23"/>
      <c r="U15" s="20"/>
      <c r="V15" s="20"/>
      <c r="W15" s="20"/>
      <c r="X15" s="20"/>
      <c r="Y15" s="20"/>
      <c r="Z15" s="20"/>
      <c r="AA15" s="19"/>
      <c r="AB15" s="19"/>
      <c r="AC15" s="19"/>
      <c r="AD15" s="23"/>
      <c r="AE15" s="19"/>
      <c r="AF15" s="20"/>
      <c r="AG15" s="35">
        <f t="shared" si="0"/>
        <v>0</v>
      </c>
      <c r="AH15" s="35">
        <f t="shared" si="1"/>
        <v>0</v>
      </c>
      <c r="AI15" s="35">
        <f t="shared" si="2"/>
        <v>0</v>
      </c>
      <c r="AJ15" s="35">
        <f t="shared" si="3"/>
        <v>0</v>
      </c>
      <c r="AK15" s="35">
        <f t="shared" si="4"/>
        <v>0</v>
      </c>
      <c r="AL15" s="35">
        <f t="shared" si="5"/>
        <v>0</v>
      </c>
      <c r="AM15" s="35">
        <f t="shared" si="6"/>
        <v>0</v>
      </c>
      <c r="AN15" s="35">
        <f t="shared" si="7"/>
        <v>0</v>
      </c>
      <c r="AO15" s="35">
        <f t="shared" si="8"/>
        <v>0</v>
      </c>
      <c r="AP15" s="35">
        <f t="shared" si="9"/>
        <v>0</v>
      </c>
      <c r="AQ15" s="35">
        <f t="shared" si="10"/>
        <v>0</v>
      </c>
      <c r="AR15" s="35">
        <f t="shared" si="11"/>
        <v>0</v>
      </c>
      <c r="AS15" s="35">
        <f t="shared" si="12"/>
        <v>0</v>
      </c>
      <c r="AT15" s="35">
        <f t="shared" si="13"/>
        <v>0</v>
      </c>
      <c r="AU15" s="35">
        <f t="shared" si="14"/>
        <v>0</v>
      </c>
    </row>
    <row r="16" s="14" customFormat="1" ht="15.6" spans="1:47">
      <c r="A16" s="22" t="s">
        <v>73</v>
      </c>
      <c r="B16" s="19"/>
      <c r="C16" s="20"/>
      <c r="D16" s="20"/>
      <c r="E16" s="20"/>
      <c r="F16" s="19"/>
      <c r="G16" s="20"/>
      <c r="H16" s="20"/>
      <c r="I16" s="20"/>
      <c r="J16" s="19"/>
      <c r="K16" s="20"/>
      <c r="L16" s="20"/>
      <c r="M16" s="23"/>
      <c r="N16" s="20"/>
      <c r="O16" s="20"/>
      <c r="P16" s="20"/>
      <c r="Q16" s="20"/>
      <c r="R16" s="21"/>
      <c r="S16" s="20"/>
      <c r="T16" s="19"/>
      <c r="U16" s="20"/>
      <c r="V16" s="20"/>
      <c r="W16" s="20"/>
      <c r="X16" s="20"/>
      <c r="Y16" s="20"/>
      <c r="Z16" s="20"/>
      <c r="AA16" s="19"/>
      <c r="AB16" s="19"/>
      <c r="AC16" s="19"/>
      <c r="AD16" s="19"/>
      <c r="AE16" s="19"/>
      <c r="AF16" s="20"/>
      <c r="AG16" s="35">
        <f t="shared" si="0"/>
        <v>0</v>
      </c>
      <c r="AH16" s="35">
        <f t="shared" si="1"/>
        <v>0</v>
      </c>
      <c r="AI16" s="35">
        <f t="shared" si="2"/>
        <v>0</v>
      </c>
      <c r="AJ16" s="35">
        <f t="shared" si="3"/>
        <v>0</v>
      </c>
      <c r="AK16" s="35">
        <f t="shared" si="4"/>
        <v>0</v>
      </c>
      <c r="AL16" s="35">
        <f t="shared" si="5"/>
        <v>0</v>
      </c>
      <c r="AM16" s="35">
        <f t="shared" si="6"/>
        <v>0</v>
      </c>
      <c r="AN16" s="35">
        <f t="shared" si="7"/>
        <v>0</v>
      </c>
      <c r="AO16" s="35">
        <f t="shared" si="8"/>
        <v>0</v>
      </c>
      <c r="AP16" s="35">
        <f t="shared" si="9"/>
        <v>0</v>
      </c>
      <c r="AQ16" s="35">
        <f t="shared" si="10"/>
        <v>0</v>
      </c>
      <c r="AR16" s="35">
        <f t="shared" si="11"/>
        <v>0</v>
      </c>
      <c r="AS16" s="35">
        <f t="shared" si="12"/>
        <v>0</v>
      </c>
      <c r="AT16" s="35">
        <f t="shared" si="13"/>
        <v>0</v>
      </c>
      <c r="AU16" s="35">
        <f t="shared" si="14"/>
        <v>0</v>
      </c>
    </row>
    <row r="17" s="14" customFormat="1" ht="15.6" spans="1:47">
      <c r="A17" s="22" t="s">
        <v>74</v>
      </c>
      <c r="B17" s="19"/>
      <c r="C17" s="20"/>
      <c r="D17" s="21"/>
      <c r="E17" s="20"/>
      <c r="F17" s="19"/>
      <c r="G17" s="20"/>
      <c r="H17" s="20"/>
      <c r="I17" s="20"/>
      <c r="J17" s="19"/>
      <c r="K17" s="20"/>
      <c r="L17" s="20"/>
      <c r="M17" s="19"/>
      <c r="N17" s="20"/>
      <c r="O17" s="20"/>
      <c r="P17" s="20"/>
      <c r="Q17" s="20"/>
      <c r="R17" s="20"/>
      <c r="S17" s="21"/>
      <c r="T17" s="23"/>
      <c r="U17" s="21"/>
      <c r="V17" s="20"/>
      <c r="W17" s="20"/>
      <c r="X17" s="20"/>
      <c r="Y17" s="21"/>
      <c r="Z17" s="20"/>
      <c r="AA17" s="19"/>
      <c r="AB17" s="19"/>
      <c r="AC17" s="19"/>
      <c r="AD17" s="19"/>
      <c r="AE17" s="19"/>
      <c r="AF17" s="20"/>
      <c r="AG17" s="35">
        <f t="shared" si="0"/>
        <v>0</v>
      </c>
      <c r="AH17" s="35">
        <f t="shared" si="1"/>
        <v>0</v>
      </c>
      <c r="AI17" s="35">
        <f t="shared" si="2"/>
        <v>0</v>
      </c>
      <c r="AJ17" s="35">
        <f t="shared" si="3"/>
        <v>0</v>
      </c>
      <c r="AK17" s="35">
        <f t="shared" si="4"/>
        <v>0</v>
      </c>
      <c r="AL17" s="35">
        <f t="shared" si="5"/>
        <v>0</v>
      </c>
      <c r="AM17" s="35">
        <f t="shared" si="6"/>
        <v>0</v>
      </c>
      <c r="AN17" s="35">
        <f t="shared" si="7"/>
        <v>0</v>
      </c>
      <c r="AO17" s="35">
        <f t="shared" si="8"/>
        <v>0</v>
      </c>
      <c r="AP17" s="35">
        <f t="shared" si="9"/>
        <v>0</v>
      </c>
      <c r="AQ17" s="35">
        <f t="shared" si="10"/>
        <v>0</v>
      </c>
      <c r="AR17" s="35">
        <f t="shared" si="11"/>
        <v>0</v>
      </c>
      <c r="AS17" s="35">
        <f t="shared" si="12"/>
        <v>0</v>
      </c>
      <c r="AT17" s="35">
        <f t="shared" si="13"/>
        <v>0</v>
      </c>
      <c r="AU17" s="35">
        <f t="shared" si="14"/>
        <v>0</v>
      </c>
    </row>
    <row r="18" s="14" customFormat="1" ht="15.6" spans="1:47">
      <c r="A18" s="22" t="s">
        <v>58</v>
      </c>
      <c r="B18" s="19"/>
      <c r="C18" s="20"/>
      <c r="D18" s="21"/>
      <c r="E18" s="20"/>
      <c r="F18" s="19"/>
      <c r="G18" s="20"/>
      <c r="H18" s="20"/>
      <c r="I18" s="20"/>
      <c r="J18" s="19"/>
      <c r="K18" s="20"/>
      <c r="L18" s="20"/>
      <c r="M18" s="19"/>
      <c r="N18" s="20"/>
      <c r="O18" s="20"/>
      <c r="P18" s="20"/>
      <c r="Q18" s="20"/>
      <c r="R18" s="20"/>
      <c r="S18" s="21"/>
      <c r="T18" s="23"/>
      <c r="U18" s="21"/>
      <c r="V18" s="20"/>
      <c r="W18" s="20"/>
      <c r="X18" s="20"/>
      <c r="Y18" s="21"/>
      <c r="Z18" s="20"/>
      <c r="AA18" s="19"/>
      <c r="AB18" s="19"/>
      <c r="AC18" s="19"/>
      <c r="AD18" s="19"/>
      <c r="AE18" s="19"/>
      <c r="AF18" s="20"/>
      <c r="AG18" s="35">
        <f t="shared" si="0"/>
        <v>0</v>
      </c>
      <c r="AH18" s="35">
        <f t="shared" si="1"/>
        <v>0</v>
      </c>
      <c r="AI18" s="35">
        <f t="shared" si="2"/>
        <v>0</v>
      </c>
      <c r="AJ18" s="35">
        <f t="shared" si="3"/>
        <v>0</v>
      </c>
      <c r="AK18" s="35">
        <f t="shared" si="4"/>
        <v>0</v>
      </c>
      <c r="AL18" s="35">
        <f t="shared" si="5"/>
        <v>0</v>
      </c>
      <c r="AM18" s="35">
        <f t="shared" si="6"/>
        <v>0</v>
      </c>
      <c r="AN18" s="35">
        <f t="shared" si="7"/>
        <v>0</v>
      </c>
      <c r="AO18" s="35">
        <f t="shared" si="8"/>
        <v>0</v>
      </c>
      <c r="AP18" s="35">
        <f t="shared" si="9"/>
        <v>0</v>
      </c>
      <c r="AQ18" s="35">
        <f t="shared" si="10"/>
        <v>0</v>
      </c>
      <c r="AR18" s="35">
        <f t="shared" si="11"/>
        <v>0</v>
      </c>
      <c r="AS18" s="35">
        <f t="shared" si="12"/>
        <v>0</v>
      </c>
      <c r="AT18" s="35">
        <f t="shared" si="13"/>
        <v>0</v>
      </c>
      <c r="AU18" s="35">
        <f t="shared" si="14"/>
        <v>0</v>
      </c>
    </row>
    <row r="19" s="14" customFormat="1" ht="15.6" spans="1:47">
      <c r="A19" s="22" t="s">
        <v>75</v>
      </c>
      <c r="B19" s="19"/>
      <c r="C19" s="20"/>
      <c r="D19" s="20"/>
      <c r="E19" s="20"/>
      <c r="F19" s="23"/>
      <c r="G19" s="24"/>
      <c r="H19" s="20"/>
      <c r="I19" s="20"/>
      <c r="J19" s="19"/>
      <c r="K19" s="20"/>
      <c r="L19" s="20"/>
      <c r="M19" s="19"/>
      <c r="N19" s="21"/>
      <c r="O19" s="20"/>
      <c r="P19" s="20"/>
      <c r="Q19" s="20"/>
      <c r="R19" s="21"/>
      <c r="S19" s="20"/>
      <c r="T19" s="23"/>
      <c r="U19" s="21"/>
      <c r="V19" s="20"/>
      <c r="W19" s="20"/>
      <c r="X19" s="20"/>
      <c r="Y19" s="21"/>
      <c r="Z19" s="21"/>
      <c r="AA19" s="19"/>
      <c r="AB19" s="23"/>
      <c r="AC19" s="19"/>
      <c r="AD19" s="19"/>
      <c r="AE19" s="19"/>
      <c r="AF19" s="20"/>
      <c r="AG19" s="35">
        <f t="shared" si="0"/>
        <v>0</v>
      </c>
      <c r="AH19" s="35">
        <f t="shared" si="1"/>
        <v>0</v>
      </c>
      <c r="AI19" s="35">
        <f t="shared" si="2"/>
        <v>0</v>
      </c>
      <c r="AJ19" s="35">
        <f t="shared" si="3"/>
        <v>0</v>
      </c>
      <c r="AK19" s="35">
        <f t="shared" si="4"/>
        <v>0</v>
      </c>
      <c r="AL19" s="35">
        <f t="shared" si="5"/>
        <v>0</v>
      </c>
      <c r="AM19" s="35">
        <f t="shared" si="6"/>
        <v>0</v>
      </c>
      <c r="AN19" s="35">
        <f t="shared" si="7"/>
        <v>0</v>
      </c>
      <c r="AO19" s="35">
        <f t="shared" si="8"/>
        <v>0</v>
      </c>
      <c r="AP19" s="35">
        <f t="shared" si="9"/>
        <v>0</v>
      </c>
      <c r="AQ19" s="35">
        <f t="shared" si="10"/>
        <v>0</v>
      </c>
      <c r="AR19" s="35">
        <f t="shared" si="11"/>
        <v>0</v>
      </c>
      <c r="AS19" s="35">
        <f t="shared" si="12"/>
        <v>0</v>
      </c>
      <c r="AT19" s="35">
        <f t="shared" si="13"/>
        <v>0</v>
      </c>
      <c r="AU19" s="35">
        <f t="shared" si="14"/>
        <v>0</v>
      </c>
    </row>
    <row r="20" s="14" customFormat="1" ht="15.6" spans="1:47">
      <c r="A20" s="22" t="s">
        <v>76</v>
      </c>
      <c r="B20" s="19"/>
      <c r="C20" s="20"/>
      <c r="D20" s="20"/>
      <c r="E20" s="20"/>
      <c r="F20" s="19"/>
      <c r="G20" s="20"/>
      <c r="H20" s="20"/>
      <c r="I20" s="20"/>
      <c r="J20" s="19"/>
      <c r="K20" s="20"/>
      <c r="L20" s="20"/>
      <c r="M20" s="23"/>
      <c r="N20" s="21"/>
      <c r="O20" s="20"/>
      <c r="P20" s="20"/>
      <c r="Q20" s="21"/>
      <c r="R20" s="20"/>
      <c r="S20" s="21"/>
      <c r="T20" s="19"/>
      <c r="U20" s="21"/>
      <c r="V20" s="20"/>
      <c r="W20" s="20"/>
      <c r="X20" s="20"/>
      <c r="Y20" s="21"/>
      <c r="Z20" s="20"/>
      <c r="AA20" s="19"/>
      <c r="AB20" s="23"/>
      <c r="AC20" s="19"/>
      <c r="AD20" s="19"/>
      <c r="AE20" s="19"/>
      <c r="AF20" s="20"/>
      <c r="AG20" s="35">
        <f t="shared" si="0"/>
        <v>0</v>
      </c>
      <c r="AH20" s="35">
        <f t="shared" si="1"/>
        <v>0</v>
      </c>
      <c r="AI20" s="35">
        <f t="shared" si="2"/>
        <v>0</v>
      </c>
      <c r="AJ20" s="35">
        <f t="shared" si="3"/>
        <v>0</v>
      </c>
      <c r="AK20" s="35">
        <f t="shared" si="4"/>
        <v>0</v>
      </c>
      <c r="AL20" s="35">
        <f t="shared" si="5"/>
        <v>0</v>
      </c>
      <c r="AM20" s="35">
        <f t="shared" si="6"/>
        <v>0</v>
      </c>
      <c r="AN20" s="35">
        <f t="shared" si="7"/>
        <v>0</v>
      </c>
      <c r="AO20" s="35">
        <f t="shared" si="8"/>
        <v>0</v>
      </c>
      <c r="AP20" s="35">
        <f t="shared" si="9"/>
        <v>0</v>
      </c>
      <c r="AQ20" s="35">
        <f t="shared" si="10"/>
        <v>0</v>
      </c>
      <c r="AR20" s="35">
        <f t="shared" si="11"/>
        <v>0</v>
      </c>
      <c r="AS20" s="35">
        <f t="shared" si="12"/>
        <v>0</v>
      </c>
      <c r="AT20" s="35">
        <f t="shared" si="13"/>
        <v>0</v>
      </c>
      <c r="AU20" s="35">
        <f t="shared" si="14"/>
        <v>0</v>
      </c>
    </row>
    <row r="21" s="14" customFormat="1" ht="15.6" spans="1:47">
      <c r="A21" s="22" t="s">
        <v>77</v>
      </c>
      <c r="B21" s="19"/>
      <c r="C21" s="20"/>
      <c r="D21" s="20"/>
      <c r="E21" s="20"/>
      <c r="F21" s="19"/>
      <c r="G21" s="20"/>
      <c r="H21" s="20"/>
      <c r="I21" s="20"/>
      <c r="J21" s="19"/>
      <c r="K21" s="20"/>
      <c r="L21" s="20"/>
      <c r="M21" s="23"/>
      <c r="N21" s="21"/>
      <c r="O21" s="20"/>
      <c r="P21" s="20"/>
      <c r="Q21" s="20"/>
      <c r="R21" s="21"/>
      <c r="S21" s="20"/>
      <c r="T21" s="19"/>
      <c r="U21" s="20"/>
      <c r="V21" s="20"/>
      <c r="W21" s="20"/>
      <c r="X21" s="21"/>
      <c r="Y21" s="20"/>
      <c r="Z21" s="20"/>
      <c r="AA21" s="19"/>
      <c r="AB21" s="19"/>
      <c r="AC21" s="19"/>
      <c r="AD21" s="19"/>
      <c r="AE21" s="19"/>
      <c r="AF21" s="20"/>
      <c r="AG21" s="35">
        <f t="shared" si="0"/>
        <v>0</v>
      </c>
      <c r="AH21" s="35">
        <f t="shared" si="1"/>
        <v>0</v>
      </c>
      <c r="AI21" s="35">
        <f t="shared" si="2"/>
        <v>0</v>
      </c>
      <c r="AJ21" s="35">
        <f t="shared" si="3"/>
        <v>0</v>
      </c>
      <c r="AK21" s="35">
        <f t="shared" si="4"/>
        <v>0</v>
      </c>
      <c r="AL21" s="35">
        <f t="shared" si="5"/>
        <v>0</v>
      </c>
      <c r="AM21" s="35">
        <f t="shared" si="6"/>
        <v>0</v>
      </c>
      <c r="AN21" s="35">
        <f t="shared" si="7"/>
        <v>0</v>
      </c>
      <c r="AO21" s="35">
        <f t="shared" si="8"/>
        <v>0</v>
      </c>
      <c r="AP21" s="35">
        <f t="shared" si="9"/>
        <v>0</v>
      </c>
      <c r="AQ21" s="35">
        <f t="shared" si="10"/>
        <v>0</v>
      </c>
      <c r="AR21" s="35">
        <f t="shared" si="11"/>
        <v>0</v>
      </c>
      <c r="AS21" s="35">
        <f t="shared" si="12"/>
        <v>0</v>
      </c>
      <c r="AT21" s="35">
        <f t="shared" si="13"/>
        <v>0</v>
      </c>
      <c r="AU21" s="35">
        <f t="shared" si="14"/>
        <v>0</v>
      </c>
    </row>
    <row r="22" s="14" customFormat="1" ht="15.6" spans="1:47">
      <c r="A22" s="22" t="s">
        <v>78</v>
      </c>
      <c r="B22" s="19"/>
      <c r="C22" s="20"/>
      <c r="D22" s="20"/>
      <c r="E22" s="20"/>
      <c r="F22" s="19"/>
      <c r="G22" s="20"/>
      <c r="H22" s="20"/>
      <c r="I22" s="20"/>
      <c r="J22" s="19"/>
      <c r="K22" s="21"/>
      <c r="L22" s="20"/>
      <c r="M22" s="23"/>
      <c r="N22" s="20"/>
      <c r="O22" s="20"/>
      <c r="P22" s="20"/>
      <c r="Q22" s="20"/>
      <c r="R22" s="20"/>
      <c r="S22" s="21"/>
      <c r="T22" s="19"/>
      <c r="U22" s="20"/>
      <c r="V22" s="20"/>
      <c r="W22" s="20"/>
      <c r="X22" s="21"/>
      <c r="Y22" s="20"/>
      <c r="Z22" s="20"/>
      <c r="AA22" s="23"/>
      <c r="AB22" s="23"/>
      <c r="AC22" s="19"/>
      <c r="AD22" s="19"/>
      <c r="AE22" s="19"/>
      <c r="AF22" s="20"/>
      <c r="AG22" s="35">
        <f t="shared" si="0"/>
        <v>0</v>
      </c>
      <c r="AH22" s="35">
        <f t="shared" si="1"/>
        <v>0</v>
      </c>
      <c r="AI22" s="35">
        <f t="shared" si="2"/>
        <v>0</v>
      </c>
      <c r="AJ22" s="35">
        <f t="shared" si="3"/>
        <v>0</v>
      </c>
      <c r="AK22" s="35">
        <f t="shared" si="4"/>
        <v>0</v>
      </c>
      <c r="AL22" s="35">
        <f t="shared" si="5"/>
        <v>0</v>
      </c>
      <c r="AM22" s="35">
        <f t="shared" si="6"/>
        <v>0</v>
      </c>
      <c r="AN22" s="35">
        <f t="shared" si="7"/>
        <v>0</v>
      </c>
      <c r="AO22" s="35">
        <f t="shared" si="8"/>
        <v>0</v>
      </c>
      <c r="AP22" s="35">
        <f t="shared" si="9"/>
        <v>0</v>
      </c>
      <c r="AQ22" s="35">
        <f t="shared" si="10"/>
        <v>0</v>
      </c>
      <c r="AR22" s="35">
        <f t="shared" si="11"/>
        <v>0</v>
      </c>
      <c r="AS22" s="35">
        <f t="shared" si="12"/>
        <v>0</v>
      </c>
      <c r="AT22" s="35">
        <f t="shared" si="13"/>
        <v>0</v>
      </c>
      <c r="AU22" s="35">
        <f t="shared" si="14"/>
        <v>0</v>
      </c>
    </row>
    <row r="23" s="14" customFormat="1" ht="15.6" spans="1:47">
      <c r="A23" s="22" t="s">
        <v>79</v>
      </c>
      <c r="B23" s="19"/>
      <c r="C23" s="20"/>
      <c r="D23" s="20"/>
      <c r="E23" s="20"/>
      <c r="F23" s="19"/>
      <c r="G23" s="20"/>
      <c r="H23" s="20"/>
      <c r="I23" s="20"/>
      <c r="J23" s="19"/>
      <c r="K23" s="21"/>
      <c r="L23" s="20"/>
      <c r="M23" s="19"/>
      <c r="N23" s="20"/>
      <c r="O23" s="20"/>
      <c r="P23" s="20"/>
      <c r="Q23" s="21"/>
      <c r="R23" s="20"/>
      <c r="S23" s="21"/>
      <c r="T23" s="19"/>
      <c r="U23" s="20"/>
      <c r="V23" s="20"/>
      <c r="W23" s="20"/>
      <c r="X23" s="21"/>
      <c r="Y23" s="20"/>
      <c r="Z23" s="20"/>
      <c r="AA23" s="23"/>
      <c r="AB23" s="23"/>
      <c r="AC23" s="19"/>
      <c r="AD23" s="19"/>
      <c r="AE23" s="19"/>
      <c r="AF23" s="20"/>
      <c r="AG23" s="35">
        <f t="shared" si="0"/>
        <v>0</v>
      </c>
      <c r="AH23" s="35">
        <f t="shared" si="1"/>
        <v>0</v>
      </c>
      <c r="AI23" s="35">
        <f t="shared" si="2"/>
        <v>0</v>
      </c>
      <c r="AJ23" s="35">
        <f t="shared" si="3"/>
        <v>0</v>
      </c>
      <c r="AK23" s="35">
        <f t="shared" si="4"/>
        <v>0</v>
      </c>
      <c r="AL23" s="35">
        <f t="shared" si="5"/>
        <v>0</v>
      </c>
      <c r="AM23" s="35">
        <f t="shared" si="6"/>
        <v>0</v>
      </c>
      <c r="AN23" s="35">
        <f t="shared" si="7"/>
        <v>0</v>
      </c>
      <c r="AO23" s="35">
        <f t="shared" si="8"/>
        <v>0</v>
      </c>
      <c r="AP23" s="35">
        <f t="shared" si="9"/>
        <v>0</v>
      </c>
      <c r="AQ23" s="35">
        <f t="shared" si="10"/>
        <v>0</v>
      </c>
      <c r="AR23" s="35">
        <f t="shared" si="11"/>
        <v>0</v>
      </c>
      <c r="AS23" s="35">
        <f t="shared" si="12"/>
        <v>0</v>
      </c>
      <c r="AT23" s="35">
        <f t="shared" si="13"/>
        <v>0</v>
      </c>
      <c r="AU23" s="35">
        <f t="shared" si="14"/>
        <v>0</v>
      </c>
    </row>
    <row r="24" s="14" customFormat="1" ht="15.6" spans="1:47">
      <c r="A24" s="22" t="s">
        <v>80</v>
      </c>
      <c r="B24" s="19"/>
      <c r="C24" s="20"/>
      <c r="D24" s="20"/>
      <c r="E24" s="20"/>
      <c r="F24" s="19"/>
      <c r="G24" s="20"/>
      <c r="H24" s="20"/>
      <c r="I24" s="20"/>
      <c r="J24" s="19"/>
      <c r="K24" s="21"/>
      <c r="L24" s="20"/>
      <c r="M24" s="19"/>
      <c r="N24" s="20"/>
      <c r="O24" s="20"/>
      <c r="P24" s="20"/>
      <c r="Q24" s="20"/>
      <c r="R24" s="20"/>
      <c r="S24" s="20"/>
      <c r="T24" s="23"/>
      <c r="U24" s="20"/>
      <c r="V24" s="20"/>
      <c r="W24" s="21"/>
      <c r="X24" s="20"/>
      <c r="Y24" s="20"/>
      <c r="Z24" s="20"/>
      <c r="AA24" s="19"/>
      <c r="AB24" s="19"/>
      <c r="AC24" s="19"/>
      <c r="AD24" s="19"/>
      <c r="AE24" s="19"/>
      <c r="AF24" s="20"/>
      <c r="AG24" s="35">
        <f t="shared" si="0"/>
        <v>0</v>
      </c>
      <c r="AH24" s="35">
        <f t="shared" si="1"/>
        <v>0</v>
      </c>
      <c r="AI24" s="35">
        <f t="shared" si="2"/>
        <v>0</v>
      </c>
      <c r="AJ24" s="35">
        <f t="shared" si="3"/>
        <v>0</v>
      </c>
      <c r="AK24" s="35">
        <f t="shared" si="4"/>
        <v>0</v>
      </c>
      <c r="AL24" s="35">
        <f t="shared" si="5"/>
        <v>0</v>
      </c>
      <c r="AM24" s="35">
        <f t="shared" si="6"/>
        <v>0</v>
      </c>
      <c r="AN24" s="35">
        <f t="shared" si="7"/>
        <v>0</v>
      </c>
      <c r="AO24" s="35">
        <f t="shared" si="8"/>
        <v>0</v>
      </c>
      <c r="AP24" s="35">
        <f t="shared" si="9"/>
        <v>0</v>
      </c>
      <c r="AQ24" s="35">
        <f t="shared" si="10"/>
        <v>0</v>
      </c>
      <c r="AR24" s="35">
        <f t="shared" si="11"/>
        <v>0</v>
      </c>
      <c r="AS24" s="35">
        <f t="shared" si="12"/>
        <v>0</v>
      </c>
      <c r="AT24" s="35">
        <f t="shared" si="13"/>
        <v>0</v>
      </c>
      <c r="AU24" s="35">
        <f t="shared" si="14"/>
        <v>0</v>
      </c>
    </row>
    <row r="25" s="14" customFormat="1" ht="15.6" spans="1:47">
      <c r="A25" s="22" t="s">
        <v>81</v>
      </c>
      <c r="B25" s="19"/>
      <c r="C25" s="20"/>
      <c r="D25" s="20"/>
      <c r="E25" s="20"/>
      <c r="F25" s="19"/>
      <c r="G25" s="20"/>
      <c r="H25" s="20"/>
      <c r="I25" s="20"/>
      <c r="J25" s="19"/>
      <c r="K25" s="20"/>
      <c r="L25" s="20"/>
      <c r="M25" s="23"/>
      <c r="N25" s="21"/>
      <c r="O25" s="20"/>
      <c r="P25" s="21"/>
      <c r="Q25" s="21"/>
      <c r="R25" s="20"/>
      <c r="S25" s="20"/>
      <c r="T25" s="23"/>
      <c r="U25" s="20"/>
      <c r="V25" s="20"/>
      <c r="W25" s="20"/>
      <c r="X25" s="20"/>
      <c r="Y25" s="20"/>
      <c r="Z25" s="20"/>
      <c r="AA25" s="19"/>
      <c r="AB25" s="19"/>
      <c r="AC25" s="19"/>
      <c r="AD25" s="19"/>
      <c r="AE25" s="19"/>
      <c r="AF25" s="20"/>
      <c r="AG25" s="35">
        <f t="shared" si="0"/>
        <v>0</v>
      </c>
      <c r="AH25" s="35">
        <f t="shared" si="1"/>
        <v>0</v>
      </c>
      <c r="AI25" s="35">
        <f t="shared" si="2"/>
        <v>0</v>
      </c>
      <c r="AJ25" s="35">
        <f t="shared" si="3"/>
        <v>0</v>
      </c>
      <c r="AK25" s="35">
        <f t="shared" si="4"/>
        <v>0</v>
      </c>
      <c r="AL25" s="35">
        <f t="shared" si="5"/>
        <v>0</v>
      </c>
      <c r="AM25" s="35">
        <f t="shared" si="6"/>
        <v>0</v>
      </c>
      <c r="AN25" s="35">
        <f t="shared" si="7"/>
        <v>0</v>
      </c>
      <c r="AO25" s="35">
        <f t="shared" si="8"/>
        <v>0</v>
      </c>
      <c r="AP25" s="35">
        <f t="shared" si="9"/>
        <v>0</v>
      </c>
      <c r="AQ25" s="35">
        <f t="shared" si="10"/>
        <v>0</v>
      </c>
      <c r="AR25" s="35">
        <f t="shared" si="11"/>
        <v>0</v>
      </c>
      <c r="AS25" s="35">
        <f t="shared" si="12"/>
        <v>0</v>
      </c>
      <c r="AT25" s="35">
        <f t="shared" si="13"/>
        <v>0</v>
      </c>
      <c r="AU25" s="35">
        <f t="shared" si="14"/>
        <v>0</v>
      </c>
    </row>
    <row r="26" s="14" customFormat="1" ht="15.6" spans="1:47">
      <c r="A26" s="22" t="s">
        <v>82</v>
      </c>
      <c r="B26" s="19"/>
      <c r="C26" s="20"/>
      <c r="D26" s="20"/>
      <c r="E26" s="20"/>
      <c r="F26" s="19"/>
      <c r="G26" s="20"/>
      <c r="H26" s="20"/>
      <c r="I26" s="20"/>
      <c r="J26" s="19"/>
      <c r="K26" s="20"/>
      <c r="L26" s="20"/>
      <c r="M26" s="23"/>
      <c r="N26" s="21"/>
      <c r="O26" s="20"/>
      <c r="P26" s="20"/>
      <c r="Q26" s="20"/>
      <c r="R26" s="21"/>
      <c r="S26" s="20"/>
      <c r="T26" s="23"/>
      <c r="U26" s="20"/>
      <c r="V26" s="20"/>
      <c r="W26" s="20"/>
      <c r="X26" s="20"/>
      <c r="Y26" s="20"/>
      <c r="Z26" s="20"/>
      <c r="AA26" s="19"/>
      <c r="AB26" s="19"/>
      <c r="AC26" s="19"/>
      <c r="AD26" s="19"/>
      <c r="AE26" s="19"/>
      <c r="AF26" s="20"/>
      <c r="AG26" s="35">
        <f t="shared" si="0"/>
        <v>0</v>
      </c>
      <c r="AH26" s="35">
        <f t="shared" si="1"/>
        <v>0</v>
      </c>
      <c r="AI26" s="35">
        <f t="shared" si="2"/>
        <v>0</v>
      </c>
      <c r="AJ26" s="35">
        <f t="shared" si="3"/>
        <v>0</v>
      </c>
      <c r="AK26" s="35">
        <f t="shared" si="4"/>
        <v>0</v>
      </c>
      <c r="AL26" s="35">
        <f t="shared" si="5"/>
        <v>0</v>
      </c>
      <c r="AM26" s="35">
        <f t="shared" si="6"/>
        <v>0</v>
      </c>
      <c r="AN26" s="35">
        <f t="shared" si="7"/>
        <v>0</v>
      </c>
      <c r="AO26" s="35">
        <f t="shared" si="8"/>
        <v>0</v>
      </c>
      <c r="AP26" s="35">
        <f t="shared" si="9"/>
        <v>0</v>
      </c>
      <c r="AQ26" s="35">
        <f t="shared" si="10"/>
        <v>0</v>
      </c>
      <c r="AR26" s="35">
        <f t="shared" si="11"/>
        <v>0</v>
      </c>
      <c r="AS26" s="35">
        <f t="shared" si="12"/>
        <v>0</v>
      </c>
      <c r="AT26" s="35">
        <f t="shared" si="13"/>
        <v>0</v>
      </c>
      <c r="AU26" s="35">
        <f t="shared" si="14"/>
        <v>0</v>
      </c>
    </row>
    <row r="27" s="14" customFormat="1" ht="15.6" spans="1:47">
      <c r="A27" s="22">
        <v>10</v>
      </c>
      <c r="B27" s="19"/>
      <c r="C27" s="20"/>
      <c r="D27" s="20"/>
      <c r="E27" s="20"/>
      <c r="F27" s="19"/>
      <c r="G27" s="20"/>
      <c r="H27" s="20"/>
      <c r="I27" s="20"/>
      <c r="J27" s="19"/>
      <c r="K27" s="21"/>
      <c r="L27" s="21"/>
      <c r="M27" s="23"/>
      <c r="N27" s="20"/>
      <c r="O27" s="20"/>
      <c r="P27" s="20"/>
      <c r="Q27" s="20"/>
      <c r="R27" s="21"/>
      <c r="S27" s="20"/>
      <c r="T27" s="19"/>
      <c r="U27" s="20"/>
      <c r="V27" s="20"/>
      <c r="W27" s="20"/>
      <c r="X27" s="20"/>
      <c r="Y27" s="20"/>
      <c r="Z27" s="20"/>
      <c r="AA27" s="19"/>
      <c r="AB27" s="19"/>
      <c r="AC27" s="19"/>
      <c r="AD27" s="19"/>
      <c r="AE27" s="19"/>
      <c r="AF27" s="20"/>
      <c r="AG27" s="35">
        <f t="shared" si="0"/>
        <v>0</v>
      </c>
      <c r="AH27" s="35">
        <f t="shared" si="1"/>
        <v>0</v>
      </c>
      <c r="AI27" s="35">
        <f t="shared" si="2"/>
        <v>0</v>
      </c>
      <c r="AJ27" s="35">
        <f t="shared" si="3"/>
        <v>0</v>
      </c>
      <c r="AK27" s="35">
        <f t="shared" si="4"/>
        <v>0</v>
      </c>
      <c r="AL27" s="35">
        <f t="shared" si="5"/>
        <v>0</v>
      </c>
      <c r="AM27" s="35">
        <f t="shared" si="6"/>
        <v>0</v>
      </c>
      <c r="AN27" s="35">
        <f t="shared" si="7"/>
        <v>0</v>
      </c>
      <c r="AO27" s="35">
        <f t="shared" si="8"/>
        <v>0</v>
      </c>
      <c r="AP27" s="35">
        <f t="shared" si="9"/>
        <v>0</v>
      </c>
      <c r="AQ27" s="35">
        <f t="shared" si="10"/>
        <v>0</v>
      </c>
      <c r="AR27" s="35">
        <f t="shared" si="11"/>
        <v>0</v>
      </c>
      <c r="AS27" s="35">
        <f t="shared" si="12"/>
        <v>0</v>
      </c>
      <c r="AT27" s="35">
        <f t="shared" si="13"/>
        <v>0</v>
      </c>
      <c r="AU27" s="35">
        <f t="shared" si="14"/>
        <v>0</v>
      </c>
    </row>
    <row r="28" s="14" customFormat="1" ht="15.6" spans="1:47">
      <c r="A28" s="22">
        <v>11</v>
      </c>
      <c r="B28" s="19"/>
      <c r="C28" s="21"/>
      <c r="D28" s="20"/>
      <c r="E28" s="20"/>
      <c r="F28" s="23"/>
      <c r="G28" s="21"/>
      <c r="H28" s="20"/>
      <c r="I28" s="20"/>
      <c r="J28" s="19"/>
      <c r="K28" s="20"/>
      <c r="L28" s="20"/>
      <c r="M28" s="23"/>
      <c r="N28" s="21"/>
      <c r="O28" s="20"/>
      <c r="P28" s="20"/>
      <c r="Q28" s="20"/>
      <c r="R28" s="21"/>
      <c r="S28" s="21"/>
      <c r="T28" s="33"/>
      <c r="U28" s="20"/>
      <c r="V28" s="20"/>
      <c r="W28" s="20"/>
      <c r="X28" s="21"/>
      <c r="Y28" s="21"/>
      <c r="Z28" s="20"/>
      <c r="AA28" s="19"/>
      <c r="AB28" s="23"/>
      <c r="AC28" s="19"/>
      <c r="AD28" s="19"/>
      <c r="AE28" s="19"/>
      <c r="AF28" s="20"/>
      <c r="AG28" s="35">
        <f t="shared" si="0"/>
        <v>0</v>
      </c>
      <c r="AH28" s="35">
        <f t="shared" si="1"/>
        <v>0</v>
      </c>
      <c r="AI28" s="35">
        <f t="shared" si="2"/>
        <v>0</v>
      </c>
      <c r="AJ28" s="35">
        <f t="shared" si="3"/>
        <v>0</v>
      </c>
      <c r="AK28" s="35">
        <f t="shared" si="4"/>
        <v>0</v>
      </c>
      <c r="AL28" s="35">
        <f t="shared" si="5"/>
        <v>0</v>
      </c>
      <c r="AM28" s="35">
        <f t="shared" si="6"/>
        <v>0</v>
      </c>
      <c r="AN28" s="35">
        <f t="shared" si="7"/>
        <v>0</v>
      </c>
      <c r="AO28" s="35">
        <f t="shared" si="8"/>
        <v>0</v>
      </c>
      <c r="AP28" s="35">
        <f t="shared" si="9"/>
        <v>0</v>
      </c>
      <c r="AQ28" s="35">
        <f t="shared" si="10"/>
        <v>0</v>
      </c>
      <c r="AR28" s="35">
        <f t="shared" si="11"/>
        <v>0</v>
      </c>
      <c r="AS28" s="35">
        <f t="shared" si="12"/>
        <v>0</v>
      </c>
      <c r="AT28" s="35">
        <f t="shared" si="13"/>
        <v>0</v>
      </c>
      <c r="AU28" s="35">
        <f t="shared" si="14"/>
        <v>0</v>
      </c>
    </row>
    <row r="29" s="14" customFormat="1" ht="15.6" spans="1:47">
      <c r="A29" s="22" t="s">
        <v>13</v>
      </c>
      <c r="B29" s="19"/>
      <c r="C29" s="21"/>
      <c r="D29" s="20"/>
      <c r="E29" s="21"/>
      <c r="F29" s="23"/>
      <c r="G29" s="20"/>
      <c r="H29" s="20"/>
      <c r="I29" s="20"/>
      <c r="J29" s="19"/>
      <c r="K29" s="21"/>
      <c r="L29" s="21"/>
      <c r="M29" s="19"/>
      <c r="N29" s="20"/>
      <c r="O29" s="20"/>
      <c r="P29" s="21"/>
      <c r="Q29" s="20"/>
      <c r="R29" s="21"/>
      <c r="S29" s="21"/>
      <c r="T29" s="23"/>
      <c r="U29" s="20"/>
      <c r="V29" s="20"/>
      <c r="W29" s="21"/>
      <c r="X29" s="21"/>
      <c r="Y29" s="20"/>
      <c r="Z29" s="20"/>
      <c r="AA29" s="19"/>
      <c r="AB29" s="19"/>
      <c r="AC29" s="19"/>
      <c r="AD29" s="19"/>
      <c r="AE29" s="19"/>
      <c r="AF29" s="20"/>
      <c r="AG29" s="35">
        <f t="shared" si="0"/>
        <v>0</v>
      </c>
      <c r="AH29" s="35">
        <f t="shared" si="1"/>
        <v>0</v>
      </c>
      <c r="AI29" s="35">
        <f t="shared" si="2"/>
        <v>0</v>
      </c>
      <c r="AJ29" s="35">
        <f t="shared" si="3"/>
        <v>0</v>
      </c>
      <c r="AK29" s="35">
        <f t="shared" si="4"/>
        <v>0</v>
      </c>
      <c r="AL29" s="35">
        <f t="shared" si="5"/>
        <v>0</v>
      </c>
      <c r="AM29" s="35">
        <f t="shared" si="6"/>
        <v>0</v>
      </c>
      <c r="AN29" s="35">
        <f t="shared" si="7"/>
        <v>0</v>
      </c>
      <c r="AO29" s="35">
        <f t="shared" si="8"/>
        <v>0</v>
      </c>
      <c r="AP29" s="35">
        <f t="shared" si="9"/>
        <v>0</v>
      </c>
      <c r="AQ29" s="35">
        <f t="shared" si="10"/>
        <v>0</v>
      </c>
      <c r="AR29" s="35">
        <f t="shared" si="11"/>
        <v>0</v>
      </c>
      <c r="AS29" s="35">
        <f t="shared" si="12"/>
        <v>0</v>
      </c>
      <c r="AT29" s="35">
        <f t="shared" si="13"/>
        <v>0</v>
      </c>
      <c r="AU29" s="35">
        <f t="shared" si="14"/>
        <v>0</v>
      </c>
    </row>
    <row r="31" spans="2:15">
      <c r="B31" s="25"/>
      <c r="D31" s="10" t="s">
        <v>83</v>
      </c>
      <c r="E31" s="26"/>
      <c r="F31" s="26"/>
      <c r="G31" s="26"/>
      <c r="H31" s="26"/>
      <c r="I31" s="26"/>
      <c r="J31" s="26"/>
      <c r="M31" s="28"/>
      <c r="O31" s="1" t="s">
        <v>84</v>
      </c>
    </row>
    <row r="32" spans="21:28">
      <c r="U32" s="30" t="s">
        <v>15</v>
      </c>
      <c r="V32" s="1" t="s">
        <v>27</v>
      </c>
      <c r="AA32" s="31" t="s">
        <v>18</v>
      </c>
      <c r="AB32" s="1" t="s">
        <v>28</v>
      </c>
    </row>
    <row r="33" spans="2:28">
      <c r="B33" s="27"/>
      <c r="D33" s="1" t="s">
        <v>85</v>
      </c>
      <c r="M33" s="29"/>
      <c r="O33" s="1" t="s">
        <v>86</v>
      </c>
      <c r="U33" s="30" t="s">
        <v>14</v>
      </c>
      <c r="V33" s="1" t="s">
        <v>30</v>
      </c>
      <c r="AA33" s="31" t="s">
        <v>31</v>
      </c>
      <c r="AB33" s="1" t="s">
        <v>32</v>
      </c>
    </row>
    <row r="34" spans="21:28">
      <c r="U34" s="30" t="s">
        <v>21</v>
      </c>
      <c r="V34" s="1" t="s">
        <v>35</v>
      </c>
      <c r="AA34" s="31" t="s">
        <v>36</v>
      </c>
      <c r="AB34" s="1" t="s">
        <v>37</v>
      </c>
    </row>
    <row r="35" spans="13:28">
      <c r="M35" s="30" t="s">
        <v>33</v>
      </c>
      <c r="N35" s="1" t="s">
        <v>34</v>
      </c>
      <c r="U35" s="30" t="s">
        <v>22</v>
      </c>
      <c r="V35" s="1" t="s">
        <v>39</v>
      </c>
      <c r="AA35" s="31" t="s">
        <v>40</v>
      </c>
      <c r="AB35" s="1" t="s">
        <v>41</v>
      </c>
    </row>
    <row r="36" spans="13:28">
      <c r="M36" s="30" t="s">
        <v>16</v>
      </c>
      <c r="N36" s="1" t="s">
        <v>38</v>
      </c>
      <c r="U36" s="31" t="s">
        <v>23</v>
      </c>
      <c r="V36" s="1" t="s">
        <v>44</v>
      </c>
      <c r="AA36" s="31" t="s">
        <v>45</v>
      </c>
      <c r="AB36" s="1" t="s">
        <v>46</v>
      </c>
    </row>
    <row r="37" spans="13:28">
      <c r="M37" s="30" t="s">
        <v>20</v>
      </c>
      <c r="N37" s="1" t="s">
        <v>91</v>
      </c>
      <c r="U37" s="31" t="s">
        <v>25</v>
      </c>
      <c r="V37" s="1" t="s">
        <v>47</v>
      </c>
      <c r="AA37" s="31" t="s">
        <v>19</v>
      </c>
      <c r="AB37" s="1" t="s">
        <v>48</v>
      </c>
    </row>
    <row r="38" spans="13:14">
      <c r="M38" s="31" t="s">
        <v>42</v>
      </c>
      <c r="N38" s="1" t="s">
        <v>43</v>
      </c>
    </row>
  </sheetData>
  <mergeCells count="1">
    <mergeCell ref="S1:X1"/>
  </mergeCells>
  <pageMargins left="0.196527777777778" right="0.196527777777778" top="0.196527777777778" bottom="0.196527777777778" header="0.313888888888889" footer="0.313888888888889"/>
  <pageSetup paperSize="9" orientation="landscape" horizontalDpi="180" verticalDpi="18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zoomScale="78" zoomScaleNormal="78" workbookViewId="0">
      <selection activeCell="N28" sqref="N28"/>
    </sheetView>
  </sheetViews>
  <sheetFormatPr defaultColWidth="9" defaultRowHeight="14.4"/>
  <cols>
    <col min="1" max="1" width="6" style="1" customWidth="1"/>
    <col min="2" max="16" width="5" style="2" customWidth="1"/>
    <col min="17" max="17" width="6.42592592592593" style="2" customWidth="1"/>
  </cols>
  <sheetData>
    <row r="1" spans="1:1">
      <c r="A1" s="3"/>
    </row>
    <row r="2" spans="1:17">
      <c r="A2" s="4" t="s">
        <v>2</v>
      </c>
      <c r="B2" s="5" t="s">
        <v>15</v>
      </c>
      <c r="C2" s="5" t="s">
        <v>21</v>
      </c>
      <c r="D2" s="5" t="s">
        <v>14</v>
      </c>
      <c r="E2" s="5" t="s">
        <v>22</v>
      </c>
      <c r="F2" s="5" t="s">
        <v>23</v>
      </c>
      <c r="G2" s="5" t="s">
        <v>25</v>
      </c>
      <c r="H2" s="5" t="s">
        <v>18</v>
      </c>
      <c r="I2" s="5" t="s">
        <v>31</v>
      </c>
      <c r="J2" s="5" t="s">
        <v>36</v>
      </c>
      <c r="K2" s="5" t="s">
        <v>40</v>
      </c>
      <c r="L2" s="5" t="s">
        <v>45</v>
      </c>
      <c r="M2" s="5" t="s">
        <v>19</v>
      </c>
      <c r="N2" s="5" t="s">
        <v>33</v>
      </c>
      <c r="O2" s="5" t="s">
        <v>16</v>
      </c>
      <c r="P2" s="5" t="s">
        <v>20</v>
      </c>
      <c r="Q2" s="11" t="s">
        <v>92</v>
      </c>
    </row>
    <row r="3" spans="1:17">
      <c r="A3" s="6" t="s">
        <v>60</v>
      </c>
      <c r="B3" s="7" t="e">
        <f>сентябрь!#REF!+октябрь!#REF!+ноябрь!#REF!+декабрь!#REF!+январь!#REF!+февраль!AG3+март!AG3+апрель!AG3+май!AG3</f>
        <v>#REF!</v>
      </c>
      <c r="C3" s="7" t="e">
        <f>сентябрь!#REF!+октябрь!#REF!+ноябрь!#REF!+декабрь!#REF!+январь!#REF!+февраль!AH3+март!AH3+апрель!AH3+май!AH3</f>
        <v>#REF!</v>
      </c>
      <c r="D3" s="7" t="e">
        <f>сентябрь!#REF!+октябрь!#REF!+ноябрь!#REF!+декабрь!#REF!+январь!#REF!+февраль!AI3+март!AI3+апрель!AI3+май!AI3</f>
        <v>#REF!</v>
      </c>
      <c r="E3" s="7" t="e">
        <f>сентябрь!#REF!+октябрь!#REF!+ноябрь!#REF!+декабрь!#REF!+январь!#REF!+февраль!AJ3+март!AJ3+апрель!AJ3+май!AJ3</f>
        <v>#REF!</v>
      </c>
      <c r="F3" s="7" t="e">
        <f>сентябрь!#REF!+октябрь!#REF!+ноябрь!#REF!+декабрь!#REF!+январь!#REF!+февраль!AK3+март!AK3+апрель!AK3+май!AK3</f>
        <v>#REF!</v>
      </c>
      <c r="G3" s="7" t="e">
        <f>сентябрь!#REF!+октябрь!#REF!+ноябрь!#REF!+декабрь!#REF!+январь!#REF!+февраль!AL3+март!AL3+апрель!AL3+май!AL3</f>
        <v>#REF!</v>
      </c>
      <c r="H3" s="7" t="e">
        <f>сентябрь!#REF!+октябрь!#REF!+ноябрь!#REF!+декабрь!#REF!+январь!#REF!+февраль!AM3+март!AM3+апрель!AM3+май!AM3</f>
        <v>#REF!</v>
      </c>
      <c r="I3" s="7" t="e">
        <f>сентябрь!#REF!+октябрь!#REF!+ноябрь!#REF!+декабрь!#REF!+январь!#REF!+февраль!AN3+март!AN3+апрель!AN3+май!AN3</f>
        <v>#REF!</v>
      </c>
      <c r="J3" s="7" t="e">
        <f>сентябрь!#REF!+октябрь!#REF!+ноябрь!#REF!+декабрь!#REF!+январь!#REF!+февраль!AO3+март!AO3+апрель!AO3+май!AO3</f>
        <v>#REF!</v>
      </c>
      <c r="K3" s="7" t="e">
        <f>сентябрь!#REF!+октябрь!#REF!+ноябрь!#REF!+декабрь!#REF!+январь!#REF!+февраль!AP3+март!AP3+апрель!AP3+май!AP3</f>
        <v>#REF!</v>
      </c>
      <c r="L3" s="7" t="e">
        <f>сентябрь!#REF!+октябрь!#REF!+ноябрь!#REF!+декабрь!#REF!+январь!#REF!+февраль!AQ3+март!AQ3+апрель!AQ3+май!AQ3</f>
        <v>#REF!</v>
      </c>
      <c r="M3" s="7" t="e">
        <f>сентябрь!#REF!+октябрь!#REF!+ноябрь!#REF!+декабрь!#REF!+январь!#REF!+февраль!AR3+март!AR3+апрель!AR3+май!AR3</f>
        <v>#REF!</v>
      </c>
      <c r="N3" s="7" t="e">
        <f>сентябрь!#REF!+октябрь!#REF!+ноябрь!#REF!+декабрь!#REF!+январь!#REF!+февраль!AS3+март!AS3+апрель!AS3+май!AS3</f>
        <v>#REF!</v>
      </c>
      <c r="O3" s="7" t="e">
        <f>сентябрь!#REF!+октябрь!#REF!+ноябрь!#REF!+декабрь!#REF!+январь!#REF!+февраль!AT3+март!AT3+апрель!AT3+май!AT3</f>
        <v>#REF!</v>
      </c>
      <c r="P3" s="7" t="e">
        <f>сентябрь!#REF!+октябрь!#REF!+ноябрь!#REF!+декабрь!#REF!+январь!#REF!+февраль!AU3+март!AU3+апрель!AU3+май!AU3</f>
        <v>#REF!</v>
      </c>
      <c r="Q3" s="12" t="e">
        <f>SUM(B3:P3)</f>
        <v>#REF!</v>
      </c>
    </row>
    <row r="4" spans="1:17">
      <c r="A4" s="6" t="s">
        <v>61</v>
      </c>
      <c r="B4" s="7" t="e">
        <f>сентябрь!#REF!+октябрь!#REF!+ноябрь!#REF!+декабрь!#REF!+январь!#REF!+февраль!AG4+март!AG4+апрель!AG4+май!AG4</f>
        <v>#REF!</v>
      </c>
      <c r="C4" s="7" t="e">
        <f>сентябрь!#REF!+октябрь!#REF!+ноябрь!#REF!+декабрь!#REF!+январь!#REF!+февраль!AH4+март!AH4+апрель!AH4+май!AH4</f>
        <v>#REF!</v>
      </c>
      <c r="D4" s="7" t="e">
        <f>сентябрь!#REF!+октябрь!#REF!+ноябрь!#REF!+декабрь!#REF!+январь!#REF!+февраль!AI4+март!AI4+апрель!AI4+май!AI4</f>
        <v>#REF!</v>
      </c>
      <c r="E4" s="7" t="e">
        <f>сентябрь!#REF!+октябрь!#REF!+ноябрь!#REF!+декабрь!#REF!+январь!#REF!+февраль!AJ4+март!AJ4+апрель!AJ4+май!AJ4</f>
        <v>#REF!</v>
      </c>
      <c r="F4" s="7" t="e">
        <f>сентябрь!#REF!+октябрь!#REF!+ноябрь!#REF!+декабрь!#REF!+январь!#REF!+февраль!AK4+март!AK4+апрель!AK4+май!AK4</f>
        <v>#REF!</v>
      </c>
      <c r="G4" s="7" t="e">
        <f>сентябрь!#REF!+октябрь!#REF!+ноябрь!#REF!+декабрь!#REF!+январь!#REF!+февраль!AL4+март!AL4+апрель!AL4+май!AL4</f>
        <v>#REF!</v>
      </c>
      <c r="H4" s="7" t="e">
        <f>сентябрь!#REF!+октябрь!#REF!+ноябрь!#REF!+декабрь!#REF!+январь!#REF!+февраль!AM4+март!AM4+апрель!AM4+май!AM4</f>
        <v>#REF!</v>
      </c>
      <c r="I4" s="7" t="e">
        <f>сентябрь!#REF!+октябрь!#REF!+ноябрь!#REF!+декабрь!#REF!+январь!#REF!+февраль!AN4+март!AN4+апрель!AN4+май!AN4</f>
        <v>#REF!</v>
      </c>
      <c r="J4" s="7" t="e">
        <f>сентябрь!#REF!+октябрь!#REF!+ноябрь!#REF!+декабрь!#REF!+январь!#REF!+февраль!AO4+март!AO4+апрель!AO4+май!AO4</f>
        <v>#REF!</v>
      </c>
      <c r="K4" s="7" t="e">
        <f>сентябрь!#REF!+октябрь!#REF!+ноябрь!#REF!+декабрь!#REF!+январь!#REF!+февраль!AP4+март!AP4+апрель!AP4+май!AP4</f>
        <v>#REF!</v>
      </c>
      <c r="L4" s="7" t="e">
        <f>сентябрь!#REF!+октябрь!#REF!+ноябрь!#REF!+декабрь!#REF!+январь!#REF!+февраль!AQ4+март!AQ4+апрель!AQ4+май!AQ4</f>
        <v>#REF!</v>
      </c>
      <c r="M4" s="7" t="e">
        <f>сентябрь!#REF!+октябрь!#REF!+ноябрь!#REF!+декабрь!#REF!+январь!#REF!+февраль!AR4+март!AR4+апрель!AR4+май!AR4</f>
        <v>#REF!</v>
      </c>
      <c r="N4" s="7" t="e">
        <f>сентябрь!#REF!+октябрь!#REF!+ноябрь!#REF!+декабрь!#REF!+январь!#REF!+февраль!AS4+март!AS4+апрель!AS4+май!AS4</f>
        <v>#REF!</v>
      </c>
      <c r="O4" s="7" t="e">
        <f>сентябрь!#REF!+октябрь!#REF!+ноябрь!#REF!+декабрь!#REF!+январь!#REF!+февраль!AT4+март!AT4+апрель!AT4+май!AT4</f>
        <v>#REF!</v>
      </c>
      <c r="P4" s="7" t="e">
        <f>сентябрь!#REF!+октябрь!#REF!+ноябрь!#REF!+декабрь!#REF!+январь!#REF!+февраль!AU4+март!AU4+апрель!AU4+май!AU4</f>
        <v>#REF!</v>
      </c>
      <c r="Q4" s="12" t="e">
        <f t="shared" ref="Q4:Q29" si="0">SUM(B4:P4)</f>
        <v>#REF!</v>
      </c>
    </row>
    <row r="5" spans="1:17">
      <c r="A5" s="8" t="s">
        <v>62</v>
      </c>
      <c r="B5" s="9" t="e">
        <f>сентябрь!#REF!+октябрь!#REF!+ноябрь!#REF!+декабрь!#REF!+январь!#REF!+февраль!AG5+март!AG5+апрель!AG5+май!AG5</f>
        <v>#REF!</v>
      </c>
      <c r="C5" s="9" t="e">
        <f>сентябрь!#REF!+октябрь!#REF!+ноябрь!#REF!+декабрь!#REF!+январь!#REF!+февраль!AH5+март!AH5+апрель!AH5+май!AH5</f>
        <v>#REF!</v>
      </c>
      <c r="D5" s="9" t="e">
        <f>сентябрь!#REF!+октябрь!#REF!+ноябрь!#REF!+декабрь!#REF!+январь!#REF!+февраль!AI5+март!AI5+апрель!AI5+май!AI5</f>
        <v>#REF!</v>
      </c>
      <c r="E5" s="9" t="e">
        <f>сентябрь!#REF!+октябрь!#REF!+ноябрь!#REF!+декабрь!#REF!+январь!#REF!+февраль!AJ5+март!AJ5+апрель!AJ5+май!AJ5</f>
        <v>#REF!</v>
      </c>
      <c r="F5" s="9" t="e">
        <f>сентябрь!#REF!+октябрь!#REF!+ноябрь!#REF!+декабрь!#REF!+январь!#REF!+февраль!AK5+март!AK5+апрель!AK5+май!AK5</f>
        <v>#REF!</v>
      </c>
      <c r="G5" s="9" t="e">
        <f>сентябрь!#REF!+октябрь!#REF!+ноябрь!#REF!+декабрь!#REF!+январь!#REF!+февраль!AL5+март!AL5+апрель!AL5+май!AL5</f>
        <v>#REF!</v>
      </c>
      <c r="H5" s="9" t="e">
        <f>сентябрь!#REF!+октябрь!#REF!+ноябрь!#REF!+декабрь!#REF!+январь!#REF!+февраль!AM5+март!AM5+апрель!AM5+май!AM5</f>
        <v>#REF!</v>
      </c>
      <c r="I5" s="9" t="e">
        <f>сентябрь!#REF!+октябрь!#REF!+ноябрь!#REF!+декабрь!#REF!+январь!#REF!+февраль!AN5+март!AN5+апрель!AN5+май!AN5</f>
        <v>#REF!</v>
      </c>
      <c r="J5" s="9" t="e">
        <f>сентябрь!#REF!+октябрь!#REF!+ноябрь!#REF!+декабрь!#REF!+январь!#REF!+февраль!AO5+март!AO5+апрель!AO5+май!AO5</f>
        <v>#REF!</v>
      </c>
      <c r="K5" s="9" t="e">
        <f>сентябрь!#REF!+октябрь!#REF!+ноябрь!#REF!+декабрь!#REF!+январь!#REF!+февраль!AP5+март!AP5+апрель!AP5+май!AP5</f>
        <v>#REF!</v>
      </c>
      <c r="L5" s="9" t="e">
        <f>сентябрь!#REF!+октябрь!#REF!+ноябрь!#REF!+декабрь!#REF!+январь!#REF!+февраль!AQ5+март!AQ5+апрель!AQ5+май!AQ5</f>
        <v>#REF!</v>
      </c>
      <c r="M5" s="9" t="e">
        <f>сентябрь!#REF!+октябрь!#REF!+ноябрь!#REF!+декабрь!#REF!+январь!#REF!+февраль!AR5+март!AR5+апрель!AR5+май!AR5</f>
        <v>#REF!</v>
      </c>
      <c r="N5" s="9" t="e">
        <f>сентябрь!#REF!+октябрь!#REF!+ноябрь!#REF!+декабрь!#REF!+январь!#REF!+февраль!AS5+март!AS5+апрель!AS5+май!AS5</f>
        <v>#REF!</v>
      </c>
      <c r="O5" s="9" t="e">
        <f>сентябрь!#REF!+октябрь!#REF!+ноябрь!#REF!+декабрь!#REF!+январь!#REF!+февраль!AT5+март!AT5+апрель!AT5+май!AT5</f>
        <v>#REF!</v>
      </c>
      <c r="P5" s="9" t="e">
        <f>сентябрь!#REF!+октябрь!#REF!+ноябрь!#REF!+декабрь!#REF!+январь!#REF!+февраль!AU5+март!AU5+апрель!AU5+май!AU5</f>
        <v>#REF!</v>
      </c>
      <c r="Q5" s="13" t="e">
        <f t="shared" si="0"/>
        <v>#REF!</v>
      </c>
    </row>
    <row r="6" spans="1:17">
      <c r="A6" s="8" t="s">
        <v>63</v>
      </c>
      <c r="B6" s="9" t="e">
        <f>сентябрь!#REF!+октябрь!#REF!+ноябрь!#REF!+декабрь!#REF!+январь!#REF!+февраль!AG6+март!AG6+апрель!AG6+май!AG6</f>
        <v>#REF!</v>
      </c>
      <c r="C6" s="9" t="e">
        <f>сентябрь!#REF!+октябрь!#REF!+ноябрь!#REF!+декабрь!#REF!+январь!#REF!+февраль!AH6+март!AH6+апрель!AH6+май!AH6</f>
        <v>#REF!</v>
      </c>
      <c r="D6" s="9" t="e">
        <f>сентябрь!#REF!+октябрь!#REF!+ноябрь!#REF!+декабрь!#REF!+январь!#REF!+февраль!AI6+март!AI6+апрель!AI6+май!AI6</f>
        <v>#REF!</v>
      </c>
      <c r="E6" s="9" t="e">
        <f>сентябрь!#REF!+октябрь!#REF!+ноябрь!#REF!+декабрь!#REF!+январь!#REF!+февраль!AJ6+март!AJ6+апрель!AJ6+май!AJ6</f>
        <v>#REF!</v>
      </c>
      <c r="F6" s="9" t="e">
        <f>сентябрь!#REF!+октябрь!#REF!+ноябрь!#REF!+декабрь!#REF!+январь!#REF!+февраль!AK6+март!AK6+апрель!AK6+май!AK6</f>
        <v>#REF!</v>
      </c>
      <c r="G6" s="9" t="e">
        <f>сентябрь!#REF!+октябрь!#REF!+ноябрь!#REF!+декабрь!#REF!+январь!#REF!+февраль!AL6+март!AL6+апрель!AL6+май!AL6</f>
        <v>#REF!</v>
      </c>
      <c r="H6" s="9" t="e">
        <f>сентябрь!#REF!+октябрь!#REF!+ноябрь!#REF!+декабрь!#REF!+январь!#REF!+февраль!AM6+март!AM6+апрель!AM6+май!AM6</f>
        <v>#REF!</v>
      </c>
      <c r="I6" s="9" t="e">
        <f>сентябрь!#REF!+октябрь!#REF!+ноябрь!#REF!+декабрь!#REF!+январь!#REF!+февраль!AN6+март!AN6+апрель!AN6+май!AN6</f>
        <v>#REF!</v>
      </c>
      <c r="J6" s="9" t="e">
        <f>сентябрь!#REF!+октябрь!#REF!+ноябрь!#REF!+декабрь!#REF!+январь!#REF!+февраль!AO6+март!AO6+апрель!AO6+май!AO6</f>
        <v>#REF!</v>
      </c>
      <c r="K6" s="9" t="e">
        <f>сентябрь!#REF!+октябрь!#REF!+ноябрь!#REF!+декабрь!#REF!+январь!#REF!+февраль!AP6+март!AP6+апрель!AP6+май!AP6</f>
        <v>#REF!</v>
      </c>
      <c r="L6" s="9" t="e">
        <f>сентябрь!#REF!+октябрь!#REF!+ноябрь!#REF!+декабрь!#REF!+январь!#REF!+февраль!AQ6+март!AQ6+апрель!AQ6+май!AQ6</f>
        <v>#REF!</v>
      </c>
      <c r="M6" s="9" t="e">
        <f>сентябрь!#REF!+октябрь!#REF!+ноябрь!#REF!+декабрь!#REF!+январь!#REF!+февраль!AR6+март!AR6+апрель!AR6+май!AR6</f>
        <v>#REF!</v>
      </c>
      <c r="N6" s="9" t="e">
        <f>сентябрь!#REF!+октябрь!#REF!+ноябрь!#REF!+декабрь!#REF!+январь!#REF!+февраль!AS6+март!AS6+апрель!AS6+май!AS6</f>
        <v>#REF!</v>
      </c>
      <c r="O6" s="9" t="e">
        <f>сентябрь!#REF!+октябрь!#REF!+ноябрь!#REF!+декабрь!#REF!+январь!#REF!+февраль!AT6+март!AT6+апрель!AT6+май!AT6</f>
        <v>#REF!</v>
      </c>
      <c r="P6" s="9" t="e">
        <f>сентябрь!#REF!+октябрь!#REF!+ноябрь!#REF!+декабрь!#REF!+январь!#REF!+февраль!AU6+март!AU6+апрель!AU6+май!AU6</f>
        <v>#REF!</v>
      </c>
      <c r="Q6" s="13" t="e">
        <f t="shared" si="0"/>
        <v>#REF!</v>
      </c>
    </row>
    <row r="7" spans="1:17">
      <c r="A7" s="8" t="s">
        <v>93</v>
      </c>
      <c r="B7" s="9" t="e">
        <f>сентябрь!#REF!+октябрь!#REF!+ноябрь!#REF!+декабрь!#REF!+январь!#REF!+февраль!AG7+март!AG7+апрель!AG7+май!AG7</f>
        <v>#REF!</v>
      </c>
      <c r="C7" s="9" t="e">
        <f>сентябрь!#REF!+октябрь!#REF!+ноябрь!#REF!+декабрь!#REF!+январь!#REF!+февраль!AH7+март!AH7+апрель!AH7+май!AH7</f>
        <v>#REF!</v>
      </c>
      <c r="D7" s="9" t="e">
        <f>сентябрь!#REF!+октябрь!#REF!+ноябрь!#REF!+декабрь!#REF!+январь!#REF!+февраль!AI7+март!AI7+апрель!AI7+май!AI7</f>
        <v>#REF!</v>
      </c>
      <c r="E7" s="9" t="e">
        <f>сентябрь!#REF!+октябрь!#REF!+ноябрь!#REF!+декабрь!#REF!+январь!#REF!+февраль!AJ7+март!AJ7+апрель!AJ7+май!AJ7</f>
        <v>#REF!</v>
      </c>
      <c r="F7" s="9" t="e">
        <f>сентябрь!#REF!+октябрь!#REF!+ноябрь!#REF!+декабрь!#REF!+январь!#REF!+февраль!AK7+март!AK7+апрель!AK7+май!AK7</f>
        <v>#REF!</v>
      </c>
      <c r="G7" s="9" t="e">
        <f>сентябрь!#REF!+октябрь!#REF!+ноябрь!#REF!+декабрь!#REF!+январь!#REF!+февраль!AL7+март!AL7+апрель!AL7+май!AL7</f>
        <v>#REF!</v>
      </c>
      <c r="H7" s="9" t="e">
        <f>сентябрь!#REF!+октябрь!#REF!+ноябрь!#REF!+декабрь!#REF!+январь!#REF!+февраль!AM7+март!AM7+апрель!AM7+май!AM7</f>
        <v>#REF!</v>
      </c>
      <c r="I7" s="9" t="e">
        <f>сентябрь!#REF!+октябрь!#REF!+ноябрь!#REF!+декабрь!#REF!+январь!#REF!+февраль!AN7+март!AN7+апрель!AN7+май!AN7</f>
        <v>#REF!</v>
      </c>
      <c r="J7" s="9" t="e">
        <f>сентябрь!#REF!+октябрь!#REF!+ноябрь!#REF!+декабрь!#REF!+январь!#REF!+февраль!AO7+март!AO7+апрель!AO7+май!AO7</f>
        <v>#REF!</v>
      </c>
      <c r="K7" s="9" t="e">
        <f>сентябрь!#REF!+октябрь!#REF!+ноябрь!#REF!+декабрь!#REF!+январь!#REF!+февраль!AP7+март!AP7+апрель!AP7+май!AP7</f>
        <v>#REF!</v>
      </c>
      <c r="L7" s="9" t="e">
        <f>сентябрь!#REF!+октябрь!#REF!+ноябрь!#REF!+декабрь!#REF!+январь!#REF!+февраль!AQ7+март!AQ7+апрель!AQ7+май!AQ7</f>
        <v>#REF!</v>
      </c>
      <c r="M7" s="9" t="e">
        <f>сентябрь!#REF!+октябрь!#REF!+ноябрь!#REF!+декабрь!#REF!+январь!#REF!+февраль!AR7+март!AR7+апрель!AR7+май!AR7</f>
        <v>#REF!</v>
      </c>
      <c r="N7" s="9" t="e">
        <f>сентябрь!#REF!+октябрь!#REF!+ноябрь!#REF!+декабрь!#REF!+январь!#REF!+февраль!AS7+март!AS7+апрель!AS7+май!AS7</f>
        <v>#REF!</v>
      </c>
      <c r="O7" s="9" t="e">
        <f>сентябрь!#REF!+октябрь!#REF!+ноябрь!#REF!+декабрь!#REF!+январь!#REF!+февраль!AT7+март!AT7+апрель!AT7+май!AT7</f>
        <v>#REF!</v>
      </c>
      <c r="P7" s="9" t="e">
        <f>сентябрь!#REF!+октябрь!#REF!+ноябрь!#REF!+декабрь!#REF!+январь!#REF!+февраль!AU7+март!AU7+апрель!AU7+май!AU7</f>
        <v>#REF!</v>
      </c>
      <c r="Q7" s="13" t="e">
        <f t="shared" si="0"/>
        <v>#REF!</v>
      </c>
    </row>
    <row r="8" spans="1:17">
      <c r="A8" s="6" t="s">
        <v>64</v>
      </c>
      <c r="B8" s="7" t="e">
        <f>сентябрь!#REF!+октябрь!#REF!+ноябрь!#REF!+декабрь!#REF!+январь!#REF!+февраль!AG8+март!AG8+апрель!AG8+май!AG8</f>
        <v>#REF!</v>
      </c>
      <c r="C8" s="7" t="e">
        <f>сентябрь!#REF!+октябрь!#REF!+ноябрь!#REF!+декабрь!#REF!+январь!#REF!+февраль!AH8+март!AH8+апрель!AH8+май!AH8</f>
        <v>#REF!</v>
      </c>
      <c r="D8" s="7" t="e">
        <f>сентябрь!#REF!+октябрь!#REF!+ноябрь!#REF!+декабрь!#REF!+январь!#REF!+февраль!AI8+март!AI8+апрель!AI8+май!AI8</f>
        <v>#REF!</v>
      </c>
      <c r="E8" s="7" t="e">
        <f>сентябрь!#REF!+октябрь!#REF!+ноябрь!#REF!+декабрь!#REF!+январь!#REF!+февраль!AJ8+март!AJ8+апрель!AJ8+май!AJ8</f>
        <v>#REF!</v>
      </c>
      <c r="F8" s="7" t="e">
        <f>сентябрь!#REF!+октябрь!#REF!+ноябрь!#REF!+декабрь!#REF!+январь!#REF!+февраль!AK8+март!AK8+апрель!AK8+май!AK8</f>
        <v>#REF!</v>
      </c>
      <c r="G8" s="7" t="e">
        <f>сентябрь!#REF!+октябрь!#REF!+ноябрь!#REF!+декабрь!#REF!+январь!#REF!+февраль!AL8+март!AL8+апрель!AL8+май!AL8</f>
        <v>#REF!</v>
      </c>
      <c r="H8" s="7" t="e">
        <f>сентябрь!#REF!+октябрь!#REF!+ноябрь!#REF!+декабрь!#REF!+январь!#REF!+февраль!AM8+март!AM8+апрель!AM8+май!AM8</f>
        <v>#REF!</v>
      </c>
      <c r="I8" s="7" t="e">
        <f>сентябрь!#REF!+октябрь!#REF!+ноябрь!#REF!+декабрь!#REF!+январь!#REF!+февраль!AN8+март!AN8+апрель!AN8+май!AN8</f>
        <v>#REF!</v>
      </c>
      <c r="J8" s="7" t="e">
        <f>сентябрь!#REF!+октябрь!#REF!+ноябрь!#REF!+декабрь!#REF!+январь!#REF!+февраль!AO8+март!AO8+апрель!AO8+май!AO8</f>
        <v>#REF!</v>
      </c>
      <c r="K8" s="7" t="e">
        <f>сентябрь!#REF!+октябрь!#REF!+ноябрь!#REF!+декабрь!#REF!+январь!#REF!+февраль!AP8+март!AP8+апрель!AP8+май!AP8</f>
        <v>#REF!</v>
      </c>
      <c r="L8" s="7" t="e">
        <f>сентябрь!#REF!+октябрь!#REF!+ноябрь!#REF!+декабрь!#REF!+январь!#REF!+февраль!AQ8+март!AQ8+апрель!AQ8+май!AQ8</f>
        <v>#REF!</v>
      </c>
      <c r="M8" s="7" t="e">
        <f>сентябрь!#REF!+октябрь!#REF!+ноябрь!#REF!+декабрь!#REF!+январь!#REF!+февраль!AR8+март!AR8+апрель!AR8+май!AR8</f>
        <v>#REF!</v>
      </c>
      <c r="N8" s="7" t="e">
        <f>сентябрь!#REF!+октябрь!#REF!+ноябрь!#REF!+декабрь!#REF!+январь!#REF!+февраль!AS8+март!AS8+апрель!AS8+май!AS8</f>
        <v>#REF!</v>
      </c>
      <c r="O8" s="7" t="e">
        <f>сентябрь!#REF!+октябрь!#REF!+ноябрь!#REF!+декабрь!#REF!+январь!#REF!+февраль!AT8+март!AT8+апрель!AT8+май!AT8</f>
        <v>#REF!</v>
      </c>
      <c r="P8" s="7" t="e">
        <f>сентябрь!#REF!+октябрь!#REF!+ноябрь!#REF!+декабрь!#REF!+январь!#REF!+февраль!AU8+март!AU8+апрель!AU8+май!AU8</f>
        <v>#REF!</v>
      </c>
      <c r="Q8" s="12" t="e">
        <f t="shared" si="0"/>
        <v>#REF!</v>
      </c>
    </row>
    <row r="9" spans="1:17">
      <c r="A9" s="6" t="s">
        <v>65</v>
      </c>
      <c r="B9" s="7" t="e">
        <f>сентябрь!#REF!+октябрь!#REF!+ноябрь!#REF!+декабрь!#REF!+январь!#REF!+февраль!AG9+март!AG9+апрель!AG9+май!AG9</f>
        <v>#REF!</v>
      </c>
      <c r="C9" s="7" t="e">
        <f>сентябрь!#REF!+октябрь!#REF!+ноябрь!#REF!+декабрь!#REF!+январь!#REF!+февраль!AH9+март!AH9+апрель!AH9+май!AH9</f>
        <v>#REF!</v>
      </c>
      <c r="D9" s="7" t="e">
        <f>сентябрь!#REF!+октябрь!#REF!+ноябрь!#REF!+декабрь!#REF!+январь!#REF!+февраль!AI9+март!AI9+апрель!AI9+май!AI9</f>
        <v>#REF!</v>
      </c>
      <c r="E9" s="7" t="e">
        <f>сентябрь!#REF!+октябрь!#REF!+ноябрь!#REF!+декабрь!#REF!+январь!#REF!+февраль!AJ9+март!AJ9+апрель!AJ9+май!AJ9</f>
        <v>#REF!</v>
      </c>
      <c r="F9" s="7" t="e">
        <f>сентябрь!#REF!+октябрь!#REF!+ноябрь!#REF!+декабрь!#REF!+январь!#REF!+февраль!AK9+март!AK9+апрель!AK9+май!AK9</f>
        <v>#REF!</v>
      </c>
      <c r="G9" s="7" t="e">
        <f>сентябрь!#REF!+октябрь!#REF!+ноябрь!#REF!+декабрь!#REF!+январь!#REF!+февраль!AL9+март!AL9+апрель!AL9+май!AL9</f>
        <v>#REF!</v>
      </c>
      <c r="H9" s="7" t="e">
        <f>сентябрь!#REF!+октябрь!#REF!+ноябрь!#REF!+декабрь!#REF!+январь!#REF!+февраль!AM9+март!AM9+апрель!AM9+май!AM9</f>
        <v>#REF!</v>
      </c>
      <c r="I9" s="7" t="e">
        <f>сентябрь!#REF!+октябрь!#REF!+ноябрь!#REF!+декабрь!#REF!+январь!#REF!+февраль!AN9+март!AN9+апрель!AN9+май!AN9</f>
        <v>#REF!</v>
      </c>
      <c r="J9" s="7" t="e">
        <f>сентябрь!#REF!+октябрь!#REF!+ноябрь!#REF!+декабрь!#REF!+январь!#REF!+февраль!AO9+март!AO9+апрель!AO9+май!AO9</f>
        <v>#REF!</v>
      </c>
      <c r="K9" s="7" t="e">
        <f>сентябрь!#REF!+октябрь!#REF!+ноябрь!#REF!+декабрь!#REF!+январь!#REF!+февраль!AP9+март!AP9+апрель!AP9+май!AP9</f>
        <v>#REF!</v>
      </c>
      <c r="L9" s="7" t="e">
        <f>сентябрь!#REF!+октябрь!#REF!+ноябрь!#REF!+декабрь!#REF!+январь!#REF!+февраль!AQ9+март!AQ9+апрель!AQ9+май!AQ9</f>
        <v>#REF!</v>
      </c>
      <c r="M9" s="7" t="e">
        <f>сентябрь!#REF!+октябрь!#REF!+ноябрь!#REF!+декабрь!#REF!+январь!#REF!+февраль!AR9+март!AR9+апрель!AR9+май!AR9</f>
        <v>#REF!</v>
      </c>
      <c r="N9" s="7" t="e">
        <f>сентябрь!#REF!+октябрь!#REF!+ноябрь!#REF!+декабрь!#REF!+январь!#REF!+февраль!AS9+март!AS9+апрель!AS9+май!AS9</f>
        <v>#REF!</v>
      </c>
      <c r="O9" s="7" t="e">
        <f>сентябрь!#REF!+октябрь!#REF!+ноябрь!#REF!+декабрь!#REF!+январь!#REF!+февраль!AT9+март!AT9+апрель!AT9+май!AT9</f>
        <v>#REF!</v>
      </c>
      <c r="P9" s="7" t="e">
        <f>сентябрь!#REF!+октябрь!#REF!+ноябрь!#REF!+декабрь!#REF!+январь!#REF!+февраль!AU9+март!AU9+апрель!AU9+май!AU9</f>
        <v>#REF!</v>
      </c>
      <c r="Q9" s="12" t="e">
        <f t="shared" si="0"/>
        <v>#REF!</v>
      </c>
    </row>
    <row r="10" spans="1:17">
      <c r="A10" s="6" t="s">
        <v>66</v>
      </c>
      <c r="B10" s="7" t="e">
        <f>сентябрь!#REF!+октябрь!#REF!+ноябрь!#REF!+декабрь!#REF!+январь!#REF!+февраль!AG10+март!AG10+апрель!AG10+май!AG10</f>
        <v>#REF!</v>
      </c>
      <c r="C10" s="7" t="e">
        <f>сентябрь!#REF!+октябрь!#REF!+ноябрь!#REF!+декабрь!#REF!+январь!#REF!+февраль!AH10+март!AH10+апрель!AH10+май!AH10</f>
        <v>#REF!</v>
      </c>
      <c r="D10" s="7" t="e">
        <f>сентябрь!#REF!+октябрь!#REF!+ноябрь!#REF!+декабрь!#REF!+январь!#REF!+февраль!AI10+март!AI10+апрель!AI10+май!AI10</f>
        <v>#REF!</v>
      </c>
      <c r="E10" s="7" t="e">
        <f>сентябрь!#REF!+октябрь!#REF!+ноябрь!#REF!+декабрь!#REF!+январь!#REF!+февраль!AJ10+март!AJ10+апрель!AJ10+май!AJ10</f>
        <v>#REF!</v>
      </c>
      <c r="F10" s="7" t="e">
        <f>сентябрь!#REF!+октябрь!#REF!+ноябрь!#REF!+декабрь!#REF!+январь!#REF!+февраль!AK10+март!AK10+апрель!AK10+май!AK10</f>
        <v>#REF!</v>
      </c>
      <c r="G10" s="7" t="e">
        <f>сентябрь!#REF!+октябрь!#REF!+ноябрь!#REF!+декабрь!#REF!+январь!#REF!+февраль!AL10+март!AL10+апрель!AL10+май!AL10</f>
        <v>#REF!</v>
      </c>
      <c r="H10" s="7" t="e">
        <f>сентябрь!#REF!+октябрь!#REF!+ноябрь!#REF!+декабрь!#REF!+январь!#REF!+февраль!AM10+март!AM10+апрель!AM10+май!AM10</f>
        <v>#REF!</v>
      </c>
      <c r="I10" s="7" t="e">
        <f>сентябрь!#REF!+октябрь!#REF!+ноябрь!#REF!+декабрь!#REF!+январь!#REF!+февраль!AN10+март!AN10+апрель!AN10+май!AN10</f>
        <v>#REF!</v>
      </c>
      <c r="J10" s="7" t="e">
        <f>сентябрь!#REF!+октябрь!#REF!+ноябрь!#REF!+декабрь!#REF!+январь!#REF!+февраль!AO10+март!AO10+апрель!AO10+май!AO10</f>
        <v>#REF!</v>
      </c>
      <c r="K10" s="7" t="e">
        <f>сентябрь!#REF!+октябрь!#REF!+ноябрь!#REF!+декабрь!#REF!+январь!#REF!+февраль!AP10+март!AP10+апрель!AP10+май!AP10</f>
        <v>#REF!</v>
      </c>
      <c r="L10" s="7" t="e">
        <f>сентябрь!#REF!+октябрь!#REF!+ноябрь!#REF!+декабрь!#REF!+январь!#REF!+февраль!AQ10+март!AQ10+апрель!AQ10+май!AQ10</f>
        <v>#REF!</v>
      </c>
      <c r="M10" s="7" t="e">
        <f>сентябрь!#REF!+октябрь!#REF!+ноябрь!#REF!+декабрь!#REF!+январь!#REF!+февраль!AR10+март!AR10+апрель!AR10+май!AR10</f>
        <v>#REF!</v>
      </c>
      <c r="N10" s="7" t="e">
        <f>сентябрь!#REF!+октябрь!#REF!+ноябрь!#REF!+декабрь!#REF!+январь!#REF!+февраль!AS10+март!AS10+апрель!AS10+май!AS10</f>
        <v>#REF!</v>
      </c>
      <c r="O10" s="7" t="e">
        <f>сентябрь!#REF!+октябрь!#REF!+ноябрь!#REF!+декабрь!#REF!+январь!#REF!+февраль!AT10+март!AT10+апрель!AT10+май!AT10</f>
        <v>#REF!</v>
      </c>
      <c r="P10" s="7" t="e">
        <f>сентябрь!#REF!+октябрь!#REF!+ноябрь!#REF!+декабрь!#REF!+январь!#REF!+февраль!AU10+март!AU10+апрель!AU10+май!AU10</f>
        <v>#REF!</v>
      </c>
      <c r="Q10" s="12" t="e">
        <f t="shared" si="0"/>
        <v>#REF!</v>
      </c>
    </row>
    <row r="11" spans="1:17">
      <c r="A11" s="8" t="s">
        <v>67</v>
      </c>
      <c r="B11" s="9" t="e">
        <f>сентябрь!#REF!+октябрь!#REF!+ноябрь!#REF!+декабрь!#REF!+январь!#REF!+февраль!AG11+март!AG11+апрель!AG11+май!AG11</f>
        <v>#REF!</v>
      </c>
      <c r="C11" s="9" t="e">
        <f>сентябрь!#REF!+октябрь!#REF!+ноябрь!#REF!+декабрь!#REF!+январь!#REF!+февраль!AH11+март!AH11+апрель!AH11+май!AH11</f>
        <v>#REF!</v>
      </c>
      <c r="D11" s="9" t="e">
        <f>сентябрь!#REF!+октябрь!#REF!+ноябрь!#REF!+декабрь!#REF!+январь!#REF!+февраль!AI11+март!AI11+апрель!AI11+май!AI11</f>
        <v>#REF!</v>
      </c>
      <c r="E11" s="9" t="e">
        <f>сентябрь!#REF!+октябрь!#REF!+ноябрь!#REF!+декабрь!#REF!+январь!#REF!+февраль!AJ11+март!AJ11+апрель!AJ11+май!AJ11</f>
        <v>#REF!</v>
      </c>
      <c r="F11" s="9" t="e">
        <f>сентябрь!#REF!+октябрь!#REF!+ноябрь!#REF!+декабрь!#REF!+январь!#REF!+февраль!AK11+март!AK11+апрель!AK11+май!AK11</f>
        <v>#REF!</v>
      </c>
      <c r="G11" s="9" t="e">
        <f>сентябрь!#REF!+октябрь!#REF!+ноябрь!#REF!+декабрь!#REF!+январь!#REF!+февраль!AL11+март!AL11+апрель!AL11+май!AL11</f>
        <v>#REF!</v>
      </c>
      <c r="H11" s="9" t="e">
        <f>сентябрь!#REF!+октябрь!#REF!+ноябрь!#REF!+декабрь!#REF!+январь!#REF!+февраль!AM11+март!AM11+апрель!AM11+май!AM11</f>
        <v>#REF!</v>
      </c>
      <c r="I11" s="9" t="e">
        <f>сентябрь!#REF!+октябрь!#REF!+ноябрь!#REF!+декабрь!#REF!+январь!#REF!+февраль!AN11+март!AN11+апрель!AN11+май!AN11</f>
        <v>#REF!</v>
      </c>
      <c r="J11" s="9" t="e">
        <f>сентябрь!#REF!+октябрь!#REF!+ноябрь!#REF!+декабрь!#REF!+январь!#REF!+февраль!AO11+март!AO11+апрель!AO11+май!AO11</f>
        <v>#REF!</v>
      </c>
      <c r="K11" s="9" t="e">
        <f>сентябрь!#REF!+октябрь!#REF!+ноябрь!#REF!+декабрь!#REF!+январь!#REF!+февраль!AP11+март!AP11+апрель!AP11+май!AP11</f>
        <v>#REF!</v>
      </c>
      <c r="L11" s="9" t="e">
        <f>сентябрь!#REF!+октябрь!#REF!+ноябрь!#REF!+декабрь!#REF!+январь!#REF!+февраль!AQ11+март!AQ11+апрель!AQ11+май!AQ11</f>
        <v>#REF!</v>
      </c>
      <c r="M11" s="9" t="e">
        <f>сентябрь!#REF!+октябрь!#REF!+ноябрь!#REF!+декабрь!#REF!+январь!#REF!+февраль!AR11+март!AR11+апрель!AR11+май!AR11</f>
        <v>#REF!</v>
      </c>
      <c r="N11" s="9" t="e">
        <f>сентябрь!#REF!+октябрь!#REF!+ноябрь!#REF!+декабрь!#REF!+январь!#REF!+февраль!AS11+март!AS11+апрель!AS11+май!AS11</f>
        <v>#REF!</v>
      </c>
      <c r="O11" s="9" t="e">
        <f>сентябрь!#REF!+октябрь!#REF!+ноябрь!#REF!+декабрь!#REF!+январь!#REF!+февраль!AT11+март!AT11+апрель!AT11+май!AT11</f>
        <v>#REF!</v>
      </c>
      <c r="P11" s="9" t="e">
        <f>сентябрь!#REF!+октябрь!#REF!+ноябрь!#REF!+декабрь!#REF!+январь!#REF!+февраль!AU11+март!AU11+апрель!AU11+май!AU11</f>
        <v>#REF!</v>
      </c>
      <c r="Q11" s="13" t="e">
        <f t="shared" si="0"/>
        <v>#REF!</v>
      </c>
    </row>
    <row r="12" spans="1:17">
      <c r="A12" s="8" t="s">
        <v>68</v>
      </c>
      <c r="B12" s="9" t="e">
        <f>сентябрь!#REF!+октябрь!#REF!+ноябрь!#REF!+декабрь!#REF!+январь!#REF!+февраль!AG12+март!AG12+апрель!AG12+май!AG12</f>
        <v>#REF!</v>
      </c>
      <c r="C12" s="9" t="e">
        <f>сентябрь!#REF!+октябрь!#REF!+ноябрь!#REF!+декабрь!#REF!+январь!#REF!+февраль!AH12+март!AH12+апрель!AH12+май!AH12</f>
        <v>#REF!</v>
      </c>
      <c r="D12" s="9" t="e">
        <f>сентябрь!#REF!+октябрь!#REF!+ноябрь!#REF!+декабрь!#REF!+январь!#REF!+февраль!AI12+март!AI12+апрель!AI12+май!AI12</f>
        <v>#REF!</v>
      </c>
      <c r="E12" s="9" t="e">
        <f>сентябрь!#REF!+октябрь!#REF!+ноябрь!#REF!+декабрь!#REF!+январь!#REF!+февраль!AJ12+март!AJ12+апрель!AJ12+май!AJ12</f>
        <v>#REF!</v>
      </c>
      <c r="F12" s="9" t="e">
        <f>сентябрь!#REF!+октябрь!#REF!+ноябрь!#REF!+декабрь!#REF!+январь!#REF!+февраль!AK12+март!AK12+апрель!AK12+май!AK12</f>
        <v>#REF!</v>
      </c>
      <c r="G12" s="9" t="e">
        <f>сентябрь!#REF!+октябрь!#REF!+ноябрь!#REF!+декабрь!#REF!+январь!#REF!+февраль!AL12+март!AL12+апрель!AL12+май!AL12</f>
        <v>#REF!</v>
      </c>
      <c r="H12" s="9" t="e">
        <f>сентябрь!#REF!+октябрь!#REF!+ноябрь!#REF!+декабрь!#REF!+январь!#REF!+февраль!AM12+март!AM12+апрель!AM12+май!AM12</f>
        <v>#REF!</v>
      </c>
      <c r="I12" s="9" t="e">
        <f>сентябрь!#REF!+октябрь!#REF!+ноябрь!#REF!+декабрь!#REF!+январь!#REF!+февраль!AN12+март!AN12+апрель!AN12+май!AN12</f>
        <v>#REF!</v>
      </c>
      <c r="J12" s="9" t="e">
        <f>сентябрь!#REF!+октябрь!#REF!+ноябрь!#REF!+декабрь!#REF!+январь!#REF!+февраль!AO12+март!AO12+апрель!AO12+май!AO12</f>
        <v>#REF!</v>
      </c>
      <c r="K12" s="9" t="e">
        <f>сентябрь!#REF!+октябрь!#REF!+ноябрь!#REF!+декабрь!#REF!+январь!#REF!+февраль!AP12+март!AP12+апрель!AP12+май!AP12</f>
        <v>#REF!</v>
      </c>
      <c r="L12" s="9" t="e">
        <f>сентябрь!#REF!+октябрь!#REF!+ноябрь!#REF!+декабрь!#REF!+январь!#REF!+февраль!AQ12+март!AQ12+апрель!AQ12+май!AQ12</f>
        <v>#REF!</v>
      </c>
      <c r="M12" s="9" t="e">
        <f>сентябрь!#REF!+октябрь!#REF!+ноябрь!#REF!+декабрь!#REF!+январь!#REF!+февраль!AR12+март!AR12+апрель!AR12+май!AR12</f>
        <v>#REF!</v>
      </c>
      <c r="N12" s="9" t="e">
        <f>сентябрь!#REF!+октябрь!#REF!+ноябрь!#REF!+декабрь!#REF!+январь!#REF!+февраль!AS12+март!AS12+апрель!AS12+май!AS12</f>
        <v>#REF!</v>
      </c>
      <c r="O12" s="9" t="e">
        <f>сентябрь!#REF!+октябрь!#REF!+ноябрь!#REF!+декабрь!#REF!+январь!#REF!+февраль!AT12+март!AT12+апрель!AT12+май!AT12</f>
        <v>#REF!</v>
      </c>
      <c r="P12" s="9" t="e">
        <f>сентябрь!#REF!+октябрь!#REF!+ноябрь!#REF!+декабрь!#REF!+январь!#REF!+февраль!AU12+март!AU12+апрель!AU12+май!AU12</f>
        <v>#REF!</v>
      </c>
      <c r="Q12" s="13" t="e">
        <f t="shared" si="0"/>
        <v>#REF!</v>
      </c>
    </row>
    <row r="13" spans="1:17">
      <c r="A13" s="8" t="s">
        <v>69</v>
      </c>
      <c r="B13" s="9" t="e">
        <f>сентябрь!#REF!+октябрь!#REF!+ноябрь!#REF!+декабрь!#REF!+январь!#REF!+февраль!AG13+март!AG13+апрель!AG13+май!AG13</f>
        <v>#REF!</v>
      </c>
      <c r="C13" s="9" t="e">
        <f>сентябрь!#REF!+октябрь!#REF!+ноябрь!#REF!+декабрь!#REF!+январь!#REF!+февраль!AH13+март!AH13+апрель!AH13+май!AH13</f>
        <v>#REF!</v>
      </c>
      <c r="D13" s="9" t="e">
        <f>сентябрь!#REF!+октябрь!#REF!+ноябрь!#REF!+декабрь!#REF!+январь!#REF!+февраль!AI13+март!AI13+апрель!AI13+май!AI13</f>
        <v>#REF!</v>
      </c>
      <c r="E13" s="9" t="e">
        <f>сентябрь!#REF!+октябрь!#REF!+ноябрь!#REF!+декабрь!#REF!+январь!#REF!+февраль!AJ13+март!AJ13+апрель!AJ13+май!AJ13</f>
        <v>#REF!</v>
      </c>
      <c r="F13" s="9" t="e">
        <f>сентябрь!#REF!+октябрь!#REF!+ноябрь!#REF!+декабрь!#REF!+январь!#REF!+февраль!AK13+март!AK13+апрель!AK13+май!AK13</f>
        <v>#REF!</v>
      </c>
      <c r="G13" s="9" t="e">
        <f>сентябрь!#REF!+октябрь!#REF!+ноябрь!#REF!+декабрь!#REF!+январь!#REF!+февраль!AL13+март!AL13+апрель!AL13+май!AL13</f>
        <v>#REF!</v>
      </c>
      <c r="H13" s="9" t="e">
        <f>сентябрь!#REF!+октябрь!#REF!+ноябрь!#REF!+декабрь!#REF!+январь!#REF!+февраль!AM13+март!AM13+апрель!AM13+май!AM13</f>
        <v>#REF!</v>
      </c>
      <c r="I13" s="9" t="e">
        <f>сентябрь!#REF!+октябрь!#REF!+ноябрь!#REF!+декабрь!#REF!+январь!#REF!+февраль!AN13+март!AN13+апрель!AN13+май!AN13</f>
        <v>#REF!</v>
      </c>
      <c r="J13" s="9" t="e">
        <f>сентябрь!#REF!+октябрь!#REF!+ноябрь!#REF!+декабрь!#REF!+январь!#REF!+февраль!AO13+март!AO13+апрель!AO13+май!AO13</f>
        <v>#REF!</v>
      </c>
      <c r="K13" s="9" t="e">
        <f>сентябрь!#REF!+октябрь!#REF!+ноябрь!#REF!+декабрь!#REF!+январь!#REF!+февраль!AP13+март!AP13+апрель!AP13+май!AP13</f>
        <v>#REF!</v>
      </c>
      <c r="L13" s="9" t="e">
        <f>сентябрь!#REF!+октябрь!#REF!+ноябрь!#REF!+декабрь!#REF!+январь!#REF!+февраль!AQ13+март!AQ13+апрель!AQ13+май!AQ13</f>
        <v>#REF!</v>
      </c>
      <c r="M13" s="9" t="e">
        <f>сентябрь!#REF!+октябрь!#REF!+ноябрь!#REF!+декабрь!#REF!+январь!#REF!+февраль!AR13+март!AR13+апрель!AR13+май!AR13</f>
        <v>#REF!</v>
      </c>
      <c r="N13" s="9" t="e">
        <f>сентябрь!#REF!+октябрь!#REF!+ноябрь!#REF!+декабрь!#REF!+январь!#REF!+февраль!AS13+март!AS13+апрель!AS13+май!AS13</f>
        <v>#REF!</v>
      </c>
      <c r="O13" s="9" t="e">
        <f>сентябрь!#REF!+октябрь!#REF!+ноябрь!#REF!+декабрь!#REF!+январь!#REF!+февраль!AT13+март!AT13+апрель!AT13+май!AT13</f>
        <v>#REF!</v>
      </c>
      <c r="P13" s="9" t="e">
        <f>сентябрь!#REF!+октябрь!#REF!+ноябрь!#REF!+декабрь!#REF!+январь!#REF!+февраль!AU13+март!AU13+апрель!AU13+май!AU13</f>
        <v>#REF!</v>
      </c>
      <c r="Q13" s="13" t="e">
        <f t="shared" si="0"/>
        <v>#REF!</v>
      </c>
    </row>
    <row r="14" spans="1:17">
      <c r="A14" s="6" t="s">
        <v>70</v>
      </c>
      <c r="B14" s="7" t="e">
        <f>сентябрь!#REF!+октябрь!#REF!+ноябрь!#REF!+декабрь!#REF!+январь!#REF!+февраль!AG14+март!AG14+апрель!AG14+май!AG14</f>
        <v>#REF!</v>
      </c>
      <c r="C14" s="7" t="e">
        <f>сентябрь!#REF!+октябрь!#REF!+ноябрь!#REF!+декабрь!#REF!+январь!#REF!+февраль!AH14+март!AH14+апрель!AH14+май!AH14</f>
        <v>#REF!</v>
      </c>
      <c r="D14" s="7" t="e">
        <f>сентябрь!#REF!+октябрь!#REF!+ноябрь!#REF!+декабрь!#REF!+январь!#REF!+февраль!AI14+март!AI14+апрель!AI14+май!AI14</f>
        <v>#REF!</v>
      </c>
      <c r="E14" s="7" t="e">
        <f>сентябрь!#REF!+октябрь!#REF!+ноябрь!#REF!+декабрь!#REF!+январь!#REF!+февраль!AJ14+март!AJ14+апрель!AJ14+май!AJ14</f>
        <v>#REF!</v>
      </c>
      <c r="F14" s="7" t="e">
        <f>сентябрь!#REF!+октябрь!#REF!+ноябрь!#REF!+декабрь!#REF!+январь!#REF!+февраль!AK14+март!AK14+апрель!AK14+май!AK14</f>
        <v>#REF!</v>
      </c>
      <c r="G14" s="7" t="e">
        <f>сентябрь!#REF!+октябрь!#REF!+ноябрь!#REF!+декабрь!#REF!+январь!#REF!+февраль!AL14+март!AL14+апрель!AL14+май!AL14</f>
        <v>#REF!</v>
      </c>
      <c r="H14" s="7" t="e">
        <f>сентябрь!#REF!+октябрь!#REF!+ноябрь!#REF!+декабрь!#REF!+январь!#REF!+февраль!AM14+март!AM14+апрель!AM14+май!AM14</f>
        <v>#REF!</v>
      </c>
      <c r="I14" s="7" t="e">
        <f>сентябрь!#REF!+октябрь!#REF!+ноябрь!#REF!+декабрь!#REF!+январь!#REF!+февраль!AN14+март!AN14+апрель!AN14+май!AN14</f>
        <v>#REF!</v>
      </c>
      <c r="J14" s="7" t="e">
        <f>сентябрь!#REF!+октябрь!#REF!+ноябрь!#REF!+декабрь!#REF!+январь!#REF!+февраль!AO14+март!AO14+апрель!AO14+май!AO14</f>
        <v>#REF!</v>
      </c>
      <c r="K14" s="7" t="e">
        <f>сентябрь!#REF!+октябрь!#REF!+ноябрь!#REF!+декабрь!#REF!+январь!#REF!+февраль!AP14+март!AP14+апрель!AP14+май!AP14</f>
        <v>#REF!</v>
      </c>
      <c r="L14" s="7" t="e">
        <f>сентябрь!#REF!+октябрь!#REF!+ноябрь!#REF!+декабрь!#REF!+январь!#REF!+февраль!AQ14+март!AQ14+апрель!AQ14+май!AQ14</f>
        <v>#REF!</v>
      </c>
      <c r="M14" s="7" t="e">
        <f>сентябрь!#REF!+октябрь!#REF!+ноябрь!#REF!+декабрь!#REF!+январь!#REF!+февраль!AR14+март!AR14+апрель!AR14+май!AR14</f>
        <v>#REF!</v>
      </c>
      <c r="N14" s="7" t="e">
        <f>сентябрь!#REF!+октябрь!#REF!+ноябрь!#REF!+декабрь!#REF!+январь!#REF!+февраль!AS14+март!AS14+апрель!AS14+май!AS14</f>
        <v>#REF!</v>
      </c>
      <c r="O14" s="7" t="e">
        <f>сентябрь!#REF!+октябрь!#REF!+ноябрь!#REF!+декабрь!#REF!+январь!#REF!+февраль!AT14+март!AT14+апрель!AT14+май!AT14</f>
        <v>#REF!</v>
      </c>
      <c r="P14" s="7" t="e">
        <f>сентябрь!#REF!+октябрь!#REF!+ноябрь!#REF!+декабрь!#REF!+январь!#REF!+февраль!AU14+март!AU14+апрель!AU14+май!AU14</f>
        <v>#REF!</v>
      </c>
      <c r="Q14" s="12" t="e">
        <f t="shared" si="0"/>
        <v>#REF!</v>
      </c>
    </row>
    <row r="15" spans="1:17">
      <c r="A15" s="6" t="s">
        <v>71</v>
      </c>
      <c r="B15" s="7" t="e">
        <f>сентябрь!#REF!+октябрь!#REF!+ноябрь!#REF!+декабрь!#REF!+январь!#REF!+февраль!AG15+март!AG15+апрель!AG15+май!AG15</f>
        <v>#REF!</v>
      </c>
      <c r="C15" s="7" t="e">
        <f>сентябрь!#REF!+октябрь!#REF!+ноябрь!#REF!+декабрь!#REF!+январь!#REF!+февраль!AH15+март!AH15+апрель!AH15+май!AH15</f>
        <v>#REF!</v>
      </c>
      <c r="D15" s="7" t="e">
        <f>сентябрь!#REF!+октябрь!#REF!+ноябрь!#REF!+декабрь!#REF!+январь!#REF!+февраль!AI15+март!AI15+апрель!AI15+май!AI15</f>
        <v>#REF!</v>
      </c>
      <c r="E15" s="7" t="e">
        <f>сентябрь!#REF!+октябрь!#REF!+ноябрь!#REF!+декабрь!#REF!+январь!#REF!+февраль!AJ15+март!AJ15+апрель!AJ15+май!AJ15</f>
        <v>#REF!</v>
      </c>
      <c r="F15" s="7" t="e">
        <f>сентябрь!#REF!+октябрь!#REF!+ноябрь!#REF!+декабрь!#REF!+январь!#REF!+февраль!AK15+март!AK15+апрель!AK15+май!AK15</f>
        <v>#REF!</v>
      </c>
      <c r="G15" s="7" t="e">
        <f>сентябрь!#REF!+октябрь!#REF!+ноябрь!#REF!+декабрь!#REF!+январь!#REF!+февраль!AL15+март!AL15+апрель!AL15+май!AL15</f>
        <v>#REF!</v>
      </c>
      <c r="H15" s="7" t="e">
        <f>сентябрь!#REF!+октябрь!#REF!+ноябрь!#REF!+декабрь!#REF!+январь!#REF!+февраль!AM15+март!AM15+апрель!AM15+май!AM15</f>
        <v>#REF!</v>
      </c>
      <c r="I15" s="7" t="e">
        <f>сентябрь!#REF!+октябрь!#REF!+ноябрь!#REF!+декабрь!#REF!+январь!#REF!+февраль!AN15+март!AN15+апрель!AN15+май!AN15</f>
        <v>#REF!</v>
      </c>
      <c r="J15" s="7" t="e">
        <f>сентябрь!#REF!+октябрь!#REF!+ноябрь!#REF!+декабрь!#REF!+январь!#REF!+февраль!AO15+март!AO15+апрель!AO15+май!AO15</f>
        <v>#REF!</v>
      </c>
      <c r="K15" s="7" t="e">
        <f>сентябрь!#REF!+октябрь!#REF!+ноябрь!#REF!+декабрь!#REF!+январь!#REF!+февраль!AP15+март!AP15+апрель!AP15+май!AP15</f>
        <v>#REF!</v>
      </c>
      <c r="L15" s="7" t="e">
        <f>сентябрь!#REF!+октябрь!#REF!+ноябрь!#REF!+декабрь!#REF!+январь!#REF!+февраль!AQ15+март!AQ15+апрель!AQ15+май!AQ15</f>
        <v>#REF!</v>
      </c>
      <c r="M15" s="7" t="e">
        <f>сентябрь!#REF!+октябрь!#REF!+ноябрь!#REF!+декабрь!#REF!+январь!#REF!+февраль!AR15+март!AR15+апрель!AR15+май!AR15</f>
        <v>#REF!</v>
      </c>
      <c r="N15" s="7" t="e">
        <f>сентябрь!#REF!+октябрь!#REF!+ноябрь!#REF!+декабрь!#REF!+январь!#REF!+февраль!AS15+март!AS15+апрель!AS15+май!AS15</f>
        <v>#REF!</v>
      </c>
      <c r="O15" s="7" t="e">
        <f>сентябрь!#REF!+октябрь!#REF!+ноябрь!#REF!+декабрь!#REF!+январь!#REF!+февраль!AT15+март!AT15+апрель!AT15+май!AT15</f>
        <v>#REF!</v>
      </c>
      <c r="P15" s="7" t="e">
        <f>сентябрь!#REF!+октябрь!#REF!+ноябрь!#REF!+декабрь!#REF!+январь!#REF!+февраль!AU15+март!AU15+апрель!AU15+май!AU15</f>
        <v>#REF!</v>
      </c>
      <c r="Q15" s="12" t="e">
        <f t="shared" si="0"/>
        <v>#REF!</v>
      </c>
    </row>
    <row r="16" spans="1:17">
      <c r="A16" s="6" t="s">
        <v>72</v>
      </c>
      <c r="B16" s="7" t="e">
        <f>сентябрь!#REF!+октябрь!#REF!+ноябрь!#REF!+декабрь!#REF!+январь!#REF!+февраль!AG16+март!AG16+апрель!AG16+май!AG16</f>
        <v>#REF!</v>
      </c>
      <c r="C16" s="7" t="e">
        <f>сентябрь!#REF!+октябрь!#REF!+ноябрь!#REF!+декабрь!#REF!+январь!#REF!+февраль!AH16+март!AH16+апрель!AH16+май!AH16</f>
        <v>#REF!</v>
      </c>
      <c r="D16" s="7" t="e">
        <f>сентябрь!#REF!+октябрь!#REF!+ноябрь!#REF!+декабрь!#REF!+январь!#REF!+февраль!AI16+март!AI16+апрель!AI16+май!AI16</f>
        <v>#REF!</v>
      </c>
      <c r="E16" s="7" t="e">
        <f>сентябрь!#REF!+октябрь!#REF!+ноябрь!#REF!+декабрь!#REF!+январь!#REF!+февраль!AJ16+март!AJ16+апрель!AJ16+май!AJ16</f>
        <v>#REF!</v>
      </c>
      <c r="F16" s="7" t="e">
        <f>сентябрь!#REF!+октябрь!#REF!+ноябрь!#REF!+декабрь!#REF!+январь!#REF!+февраль!AK16+март!AK16+апрель!AK16+май!AK16</f>
        <v>#REF!</v>
      </c>
      <c r="G16" s="7" t="e">
        <f>сентябрь!#REF!+октябрь!#REF!+ноябрь!#REF!+декабрь!#REF!+январь!#REF!+февраль!AL16+март!AL16+апрель!AL16+май!AL16</f>
        <v>#REF!</v>
      </c>
      <c r="H16" s="7" t="e">
        <f>сентябрь!#REF!+октябрь!#REF!+ноябрь!#REF!+декабрь!#REF!+январь!#REF!+февраль!AM16+март!AM16+апрель!AM16+май!AM16</f>
        <v>#REF!</v>
      </c>
      <c r="I16" s="7" t="e">
        <f>сентябрь!#REF!+октябрь!#REF!+ноябрь!#REF!+декабрь!#REF!+январь!#REF!+февраль!AN16+март!AN16+апрель!AN16+май!AN16</f>
        <v>#REF!</v>
      </c>
      <c r="J16" s="7" t="e">
        <f>сентябрь!#REF!+октябрь!#REF!+ноябрь!#REF!+декабрь!#REF!+январь!#REF!+февраль!AO16+март!AO16+апрель!AO16+май!AO16</f>
        <v>#REF!</v>
      </c>
      <c r="K16" s="7" t="e">
        <f>сентябрь!#REF!+октябрь!#REF!+ноябрь!#REF!+декабрь!#REF!+январь!#REF!+февраль!AP16+март!AP16+апрель!AP16+май!AP16</f>
        <v>#REF!</v>
      </c>
      <c r="L16" s="7" t="e">
        <f>сентябрь!#REF!+октябрь!#REF!+ноябрь!#REF!+декабрь!#REF!+январь!#REF!+февраль!AQ16+март!AQ16+апрель!AQ16+май!AQ16</f>
        <v>#REF!</v>
      </c>
      <c r="M16" s="7" t="e">
        <f>сентябрь!#REF!+октябрь!#REF!+ноябрь!#REF!+декабрь!#REF!+январь!#REF!+февраль!AR16+март!AR16+апрель!AR16+май!AR16</f>
        <v>#REF!</v>
      </c>
      <c r="N16" s="7" t="e">
        <f>сентябрь!#REF!+октябрь!#REF!+ноябрь!#REF!+декабрь!#REF!+январь!#REF!+февраль!AS16+март!AS16+апрель!AS16+май!AS16</f>
        <v>#REF!</v>
      </c>
      <c r="O16" s="7" t="e">
        <f>сентябрь!#REF!+октябрь!#REF!+ноябрь!#REF!+декабрь!#REF!+январь!#REF!+февраль!AT16+март!AT16+апрель!AT16+май!AT16</f>
        <v>#REF!</v>
      </c>
      <c r="P16" s="7" t="e">
        <f>сентябрь!#REF!+октябрь!#REF!+ноябрь!#REF!+декабрь!#REF!+январь!#REF!+февраль!AU16+март!AU16+апрель!AU16+май!AU16</f>
        <v>#REF!</v>
      </c>
      <c r="Q16" s="12" t="e">
        <f t="shared" si="0"/>
        <v>#REF!</v>
      </c>
    </row>
    <row r="17" spans="1:17">
      <c r="A17" s="8" t="s">
        <v>73</v>
      </c>
      <c r="B17" s="9" t="e">
        <f>сентябрь!#REF!+октябрь!#REF!+ноябрь!#REF!+декабрь!#REF!+январь!#REF!+февраль!AG17+март!AG17+апрель!AG17+май!AG17</f>
        <v>#REF!</v>
      </c>
      <c r="C17" s="9" t="e">
        <f>сентябрь!#REF!+октябрь!#REF!+ноябрь!#REF!+декабрь!#REF!+январь!#REF!+февраль!AH17+март!AH17+апрель!AH17+май!AH17</f>
        <v>#REF!</v>
      </c>
      <c r="D17" s="9" t="e">
        <f>сентябрь!#REF!+октябрь!#REF!+ноябрь!#REF!+декабрь!#REF!+январь!#REF!+февраль!AI17+март!AI17+апрель!AI17+май!AI17</f>
        <v>#REF!</v>
      </c>
      <c r="E17" s="9" t="e">
        <f>сентябрь!#REF!+октябрь!#REF!+ноябрь!#REF!+декабрь!#REF!+январь!#REF!+февраль!AJ17+март!AJ17+апрель!AJ17+май!AJ17</f>
        <v>#REF!</v>
      </c>
      <c r="F17" s="9" t="e">
        <f>сентябрь!#REF!+октябрь!#REF!+ноябрь!#REF!+декабрь!#REF!+январь!#REF!+февраль!AK17+март!AK17+апрель!AK17+май!AK17</f>
        <v>#REF!</v>
      </c>
      <c r="G17" s="9" t="e">
        <f>сентябрь!#REF!+октябрь!#REF!+ноябрь!#REF!+декабрь!#REF!+январь!#REF!+февраль!AL17+март!AL17+апрель!AL17+май!AL17</f>
        <v>#REF!</v>
      </c>
      <c r="H17" s="9" t="e">
        <f>сентябрь!#REF!+октябрь!#REF!+ноябрь!#REF!+декабрь!#REF!+январь!#REF!+февраль!AM17+март!AM17+апрель!AM17+май!AM17</f>
        <v>#REF!</v>
      </c>
      <c r="I17" s="9" t="e">
        <f>сентябрь!#REF!+октябрь!#REF!+ноябрь!#REF!+декабрь!#REF!+январь!#REF!+февраль!AN17+март!AN17+апрель!AN17+май!AN17</f>
        <v>#REF!</v>
      </c>
      <c r="J17" s="9" t="e">
        <f>сентябрь!#REF!+октябрь!#REF!+ноябрь!#REF!+декабрь!#REF!+январь!#REF!+февраль!AO17+март!AO17+апрель!AO17+май!AO17</f>
        <v>#REF!</v>
      </c>
      <c r="K17" s="9" t="e">
        <f>сентябрь!#REF!+октябрь!#REF!+ноябрь!#REF!+декабрь!#REF!+январь!#REF!+февраль!AP17+март!AP17+апрель!AP17+май!AP17</f>
        <v>#REF!</v>
      </c>
      <c r="L17" s="9" t="e">
        <f>сентябрь!#REF!+октябрь!#REF!+ноябрь!#REF!+декабрь!#REF!+январь!#REF!+февраль!AQ17+март!AQ17+апрель!AQ17+май!AQ17</f>
        <v>#REF!</v>
      </c>
      <c r="M17" s="9" t="e">
        <f>сентябрь!#REF!+октябрь!#REF!+ноябрь!#REF!+декабрь!#REF!+январь!#REF!+февраль!AR17+март!AR17+апрель!AR17+май!AR17</f>
        <v>#REF!</v>
      </c>
      <c r="N17" s="9" t="e">
        <f>сентябрь!#REF!+октябрь!#REF!+ноябрь!#REF!+декабрь!#REF!+январь!#REF!+февраль!AS17+март!AS17+апрель!AS17+май!AS17</f>
        <v>#REF!</v>
      </c>
      <c r="O17" s="9" t="e">
        <f>сентябрь!#REF!+октябрь!#REF!+ноябрь!#REF!+декабрь!#REF!+январь!#REF!+февраль!AT17+март!AT17+апрель!AT17+май!AT17</f>
        <v>#REF!</v>
      </c>
      <c r="P17" s="9" t="e">
        <f>сентябрь!#REF!+октябрь!#REF!+ноябрь!#REF!+декабрь!#REF!+январь!#REF!+февраль!AU17+март!AU17+апрель!AU17+май!AU17</f>
        <v>#REF!</v>
      </c>
      <c r="Q17" s="13" t="e">
        <f t="shared" si="0"/>
        <v>#REF!</v>
      </c>
    </row>
    <row r="18" spans="1:17">
      <c r="A18" s="8" t="s">
        <v>74</v>
      </c>
      <c r="B18" s="9" t="e">
        <f>сентябрь!#REF!+октябрь!#REF!+ноябрь!#REF!+декабрь!#REF!+январь!#REF!+февраль!AG18+март!AG18+апрель!AG18+май!AG18</f>
        <v>#REF!</v>
      </c>
      <c r="C18" s="9" t="e">
        <f>сентябрь!#REF!+октябрь!#REF!+ноябрь!#REF!+декабрь!#REF!+январь!#REF!+февраль!AH18+март!AH18+апрель!AH18+май!AH18</f>
        <v>#REF!</v>
      </c>
      <c r="D18" s="9" t="e">
        <f>сентябрь!#REF!+октябрь!#REF!+ноябрь!#REF!+декабрь!#REF!+январь!#REF!+февраль!AI18+март!AI18+апрель!AI18+май!AI18</f>
        <v>#REF!</v>
      </c>
      <c r="E18" s="9" t="e">
        <f>сентябрь!#REF!+октябрь!#REF!+ноябрь!#REF!+декабрь!#REF!+январь!#REF!+февраль!AJ18+март!AJ18+апрель!AJ18+май!AJ18</f>
        <v>#REF!</v>
      </c>
      <c r="F18" s="9" t="e">
        <f>сентябрь!#REF!+октябрь!#REF!+ноябрь!#REF!+декабрь!#REF!+январь!#REF!+февраль!AK18+март!AK18+апрель!AK18+май!AK18</f>
        <v>#REF!</v>
      </c>
      <c r="G18" s="9" t="e">
        <f>сентябрь!#REF!+октябрь!#REF!+ноябрь!#REF!+декабрь!#REF!+январь!#REF!+февраль!AL18+март!AL18+апрель!AL18+май!AL18</f>
        <v>#REF!</v>
      </c>
      <c r="H18" s="9" t="e">
        <f>сентябрь!#REF!+октябрь!#REF!+ноябрь!#REF!+декабрь!#REF!+январь!#REF!+февраль!AM18+март!AM18+апрель!AM18+май!AM18</f>
        <v>#REF!</v>
      </c>
      <c r="I18" s="9" t="e">
        <f>сентябрь!#REF!+октябрь!#REF!+ноябрь!#REF!+декабрь!#REF!+январь!#REF!+февраль!AN18+март!AN18+апрель!AN18+май!AN18</f>
        <v>#REF!</v>
      </c>
      <c r="J18" s="9" t="e">
        <f>сентябрь!#REF!+октябрь!#REF!+ноябрь!#REF!+декабрь!#REF!+январь!#REF!+февраль!AO18+март!AO18+апрель!AO18+май!AO18</f>
        <v>#REF!</v>
      </c>
      <c r="K18" s="9" t="e">
        <f>сентябрь!#REF!+октябрь!#REF!+ноябрь!#REF!+декабрь!#REF!+январь!#REF!+февраль!AP18+март!AP18+апрель!AP18+май!AP18</f>
        <v>#REF!</v>
      </c>
      <c r="L18" s="9" t="e">
        <f>сентябрь!#REF!+октябрь!#REF!+ноябрь!#REF!+декабрь!#REF!+январь!#REF!+февраль!AQ18+март!AQ18+апрель!AQ18+май!AQ18</f>
        <v>#REF!</v>
      </c>
      <c r="M18" s="9" t="e">
        <f>сентябрь!#REF!+октябрь!#REF!+ноябрь!#REF!+декабрь!#REF!+январь!#REF!+февраль!AR18+март!AR18+апрель!AR18+май!AR18</f>
        <v>#REF!</v>
      </c>
      <c r="N18" s="9" t="e">
        <f>сентябрь!#REF!+октябрь!#REF!+ноябрь!#REF!+декабрь!#REF!+январь!#REF!+февраль!AS18+март!AS18+апрель!AS18+май!AS18</f>
        <v>#REF!</v>
      </c>
      <c r="O18" s="9" t="e">
        <f>сентябрь!#REF!+октябрь!#REF!+ноябрь!#REF!+декабрь!#REF!+январь!#REF!+февраль!AT18+март!AT18+апрель!AT18+май!AT18</f>
        <v>#REF!</v>
      </c>
      <c r="P18" s="9" t="e">
        <f>сентябрь!#REF!+октябрь!#REF!+ноябрь!#REF!+декабрь!#REF!+январь!#REF!+февраль!AU18+март!AU18+апрель!AU18+май!AU18</f>
        <v>#REF!</v>
      </c>
      <c r="Q18" s="13" t="e">
        <f t="shared" si="0"/>
        <v>#REF!</v>
      </c>
    </row>
    <row r="19" spans="1:17">
      <c r="A19" s="6" t="s">
        <v>75</v>
      </c>
      <c r="B19" s="7" t="e">
        <f>сентябрь!#REF!+октябрь!#REF!+ноябрь!#REF!+декабрь!#REF!+январь!#REF!+февраль!AG19+март!AG19+апрель!AG19+май!AG19</f>
        <v>#REF!</v>
      </c>
      <c r="C19" s="7" t="e">
        <f>сентябрь!#REF!+октябрь!#REF!+ноябрь!#REF!+декабрь!#REF!+январь!#REF!+февраль!AH19+март!AH19+апрель!AH19+май!AH19</f>
        <v>#REF!</v>
      </c>
      <c r="D19" s="7" t="e">
        <f>сентябрь!#REF!+октябрь!#REF!+ноябрь!#REF!+декабрь!#REF!+январь!#REF!+февраль!AI19+март!AI19+апрель!AI19+май!AI19</f>
        <v>#REF!</v>
      </c>
      <c r="E19" s="7" t="e">
        <f>сентябрь!#REF!+октябрь!#REF!+ноябрь!#REF!+декабрь!#REF!+январь!#REF!+февраль!AJ19+март!AJ19+апрель!AJ19+май!AJ19</f>
        <v>#REF!</v>
      </c>
      <c r="F19" s="7" t="e">
        <f>сентябрь!#REF!+октябрь!#REF!+ноябрь!#REF!+декабрь!#REF!+январь!#REF!+февраль!AK19+март!AK19+апрель!AK19+май!AK19</f>
        <v>#REF!</v>
      </c>
      <c r="G19" s="7" t="e">
        <f>сентябрь!#REF!+октябрь!#REF!+ноябрь!#REF!+декабрь!#REF!+январь!#REF!+февраль!AL19+март!AL19+апрель!AL19+май!AL19</f>
        <v>#REF!</v>
      </c>
      <c r="H19" s="7" t="e">
        <f>сентябрь!#REF!+октябрь!#REF!+ноябрь!#REF!+декабрь!#REF!+январь!#REF!+февраль!AM19+март!AM19+апрель!AM19+май!AM19</f>
        <v>#REF!</v>
      </c>
      <c r="I19" s="7" t="e">
        <f>сентябрь!#REF!+октябрь!#REF!+ноябрь!#REF!+декабрь!#REF!+январь!#REF!+февраль!AN19+март!AN19+апрель!AN19+май!AN19</f>
        <v>#REF!</v>
      </c>
      <c r="J19" s="7" t="e">
        <f>сентябрь!#REF!+октябрь!#REF!+ноябрь!#REF!+декабрь!#REF!+январь!#REF!+февраль!AO19+март!AO19+апрель!AO19+май!AO19</f>
        <v>#REF!</v>
      </c>
      <c r="K19" s="7" t="e">
        <f>сентябрь!#REF!+октябрь!#REF!+ноябрь!#REF!+декабрь!#REF!+январь!#REF!+февраль!AP19+март!AP19+апрель!AP19+май!AP19</f>
        <v>#REF!</v>
      </c>
      <c r="L19" s="7" t="e">
        <f>сентябрь!#REF!+октябрь!#REF!+ноябрь!#REF!+декабрь!#REF!+январь!#REF!+февраль!AQ19+март!AQ19+апрель!AQ19+май!AQ19</f>
        <v>#REF!</v>
      </c>
      <c r="M19" s="7" t="e">
        <f>сентябрь!#REF!+октябрь!#REF!+ноябрь!#REF!+декабрь!#REF!+январь!#REF!+февраль!AR19+март!AR19+апрель!AR19+май!AR19</f>
        <v>#REF!</v>
      </c>
      <c r="N19" s="7" t="e">
        <f>сентябрь!#REF!+октябрь!#REF!+ноябрь!#REF!+декабрь!#REF!+январь!#REF!+февраль!AS19+март!AS19+апрель!AS19+май!AS19</f>
        <v>#REF!</v>
      </c>
      <c r="O19" s="7" t="e">
        <f>сентябрь!#REF!+октябрь!#REF!+ноябрь!#REF!+декабрь!#REF!+январь!#REF!+февраль!AT19+март!AT19+апрель!AT19+май!AT19</f>
        <v>#REF!</v>
      </c>
      <c r="P19" s="7" t="e">
        <f>сентябрь!#REF!+октябрь!#REF!+ноябрь!#REF!+декабрь!#REF!+январь!#REF!+февраль!AU19+март!AU19+апрель!AU19+май!AU19</f>
        <v>#REF!</v>
      </c>
      <c r="Q19" s="12" t="e">
        <f t="shared" si="0"/>
        <v>#REF!</v>
      </c>
    </row>
    <row r="20" spans="1:17">
      <c r="A20" s="6" t="s">
        <v>76</v>
      </c>
      <c r="B20" s="7" t="e">
        <f>сентябрь!#REF!+октябрь!#REF!+ноябрь!#REF!+декабрь!#REF!+январь!#REF!+февраль!AG20+март!AG20+апрель!AG20+май!AG20</f>
        <v>#REF!</v>
      </c>
      <c r="C20" s="7" t="e">
        <f>сентябрь!#REF!+октябрь!#REF!+ноябрь!#REF!+декабрь!#REF!+январь!#REF!+февраль!AH20+март!AH20+апрель!AH20+май!AH20</f>
        <v>#REF!</v>
      </c>
      <c r="D20" s="7" t="e">
        <f>сентябрь!#REF!+октябрь!#REF!+ноябрь!#REF!+декабрь!#REF!+январь!#REF!+февраль!AI20+март!AI20+апрель!AI20+май!AI20</f>
        <v>#REF!</v>
      </c>
      <c r="E20" s="7" t="e">
        <f>сентябрь!#REF!+октябрь!#REF!+ноябрь!#REF!+декабрь!#REF!+январь!#REF!+февраль!AJ20+март!AJ20+апрель!AJ20+май!AJ20</f>
        <v>#REF!</v>
      </c>
      <c r="F20" s="7" t="e">
        <f>сентябрь!#REF!+октябрь!#REF!+ноябрь!#REF!+декабрь!#REF!+январь!#REF!+февраль!AK20+март!AK20+апрель!AK20+май!AK20</f>
        <v>#REF!</v>
      </c>
      <c r="G20" s="7" t="e">
        <f>сентябрь!#REF!+октябрь!#REF!+ноябрь!#REF!+декабрь!#REF!+январь!#REF!+февраль!AL20+март!AL20+апрель!AL20+май!AL20</f>
        <v>#REF!</v>
      </c>
      <c r="H20" s="7" t="e">
        <f>сентябрь!#REF!+октябрь!#REF!+ноябрь!#REF!+декабрь!#REF!+январь!#REF!+февраль!AM20+март!AM20+апрель!AM20+май!AM20</f>
        <v>#REF!</v>
      </c>
      <c r="I20" s="7" t="e">
        <f>сентябрь!#REF!+октябрь!#REF!+ноябрь!#REF!+декабрь!#REF!+январь!#REF!+февраль!AN20+март!AN20+апрель!AN20+май!AN20</f>
        <v>#REF!</v>
      </c>
      <c r="J20" s="7" t="e">
        <f>сентябрь!#REF!+октябрь!#REF!+ноябрь!#REF!+декабрь!#REF!+январь!#REF!+февраль!AO20+март!AO20+апрель!AO20+май!AO20</f>
        <v>#REF!</v>
      </c>
      <c r="K20" s="7" t="e">
        <f>сентябрь!#REF!+октябрь!#REF!+ноябрь!#REF!+декабрь!#REF!+январь!#REF!+февраль!AP20+март!AP20+апрель!AP20+май!AP20</f>
        <v>#REF!</v>
      </c>
      <c r="L20" s="7" t="e">
        <f>сентябрь!#REF!+октябрь!#REF!+ноябрь!#REF!+декабрь!#REF!+январь!#REF!+февраль!AQ20+март!AQ20+апрель!AQ20+май!AQ20</f>
        <v>#REF!</v>
      </c>
      <c r="M20" s="7" t="e">
        <f>сентябрь!#REF!+октябрь!#REF!+ноябрь!#REF!+декабрь!#REF!+январь!#REF!+февраль!AR20+март!AR20+апрель!AR20+май!AR20</f>
        <v>#REF!</v>
      </c>
      <c r="N20" s="7" t="e">
        <f>сентябрь!#REF!+октябрь!#REF!+ноябрь!#REF!+декабрь!#REF!+январь!#REF!+февраль!AS20+март!AS20+апрель!AS20+май!AS20</f>
        <v>#REF!</v>
      </c>
      <c r="O20" s="7" t="e">
        <f>сентябрь!#REF!+октябрь!#REF!+ноябрь!#REF!+декабрь!#REF!+январь!#REF!+февраль!AT20+март!AT20+апрель!AT20+май!AT20</f>
        <v>#REF!</v>
      </c>
      <c r="P20" s="7" t="e">
        <f>сентябрь!#REF!+октябрь!#REF!+ноябрь!#REF!+декабрь!#REF!+январь!#REF!+февраль!AU20+март!AU20+апрель!AU20+май!AU20</f>
        <v>#REF!</v>
      </c>
      <c r="Q20" s="12" t="e">
        <f t="shared" si="0"/>
        <v>#REF!</v>
      </c>
    </row>
    <row r="21" spans="1:17">
      <c r="A21" s="6" t="s">
        <v>94</v>
      </c>
      <c r="B21" s="7" t="e">
        <f>сентябрь!#REF!+октябрь!#REF!+ноябрь!#REF!+декабрь!#REF!+январь!#REF!+февраль!AG21+март!AG21+апрель!AG21+май!AG21</f>
        <v>#REF!</v>
      </c>
      <c r="C21" s="7" t="e">
        <f>сентябрь!#REF!+октябрь!#REF!+ноябрь!#REF!+декабрь!#REF!+январь!#REF!+февраль!AH21+март!AH21+апрель!AH21+май!AH21</f>
        <v>#REF!</v>
      </c>
      <c r="D21" s="7" t="e">
        <f>сентябрь!#REF!+октябрь!#REF!+ноябрь!#REF!+декабрь!#REF!+январь!#REF!+февраль!AI21+март!AI21+апрель!AI21+май!AI21</f>
        <v>#REF!</v>
      </c>
      <c r="E21" s="7" t="e">
        <f>сентябрь!#REF!+октябрь!#REF!+ноябрь!#REF!+декабрь!#REF!+январь!#REF!+февраль!AJ21+март!AJ21+апрель!AJ21+май!AJ21</f>
        <v>#REF!</v>
      </c>
      <c r="F21" s="7" t="e">
        <f>сентябрь!#REF!+октябрь!#REF!+ноябрь!#REF!+декабрь!#REF!+январь!#REF!+февраль!AK21+март!AK21+апрель!AK21+май!AK21</f>
        <v>#REF!</v>
      </c>
      <c r="G21" s="7" t="e">
        <f>сентябрь!#REF!+октябрь!#REF!+ноябрь!#REF!+декабрь!#REF!+январь!#REF!+февраль!AL21+март!AL21+апрель!AL21+май!AL21</f>
        <v>#REF!</v>
      </c>
      <c r="H21" s="7" t="e">
        <f>сентябрь!#REF!+октябрь!#REF!+ноябрь!#REF!+декабрь!#REF!+январь!#REF!+февраль!AM21+март!AM21+апрель!AM21+май!AM21</f>
        <v>#REF!</v>
      </c>
      <c r="I21" s="7" t="e">
        <f>сентябрь!#REF!+октябрь!#REF!+ноябрь!#REF!+декабрь!#REF!+январь!#REF!+февраль!AN21+март!AN21+апрель!AN21+май!AN21</f>
        <v>#REF!</v>
      </c>
      <c r="J21" s="7" t="e">
        <f>сентябрь!#REF!+октябрь!#REF!+ноябрь!#REF!+декабрь!#REF!+январь!#REF!+февраль!AO21+март!AO21+апрель!AO21+май!AO21</f>
        <v>#REF!</v>
      </c>
      <c r="K21" s="7" t="e">
        <f>сентябрь!#REF!+октябрь!#REF!+ноябрь!#REF!+декабрь!#REF!+январь!#REF!+февраль!AP21+март!AP21+апрель!AP21+май!AP21</f>
        <v>#REF!</v>
      </c>
      <c r="L21" s="7" t="e">
        <f>сентябрь!#REF!+октябрь!#REF!+ноябрь!#REF!+декабрь!#REF!+январь!#REF!+февраль!AQ21+март!AQ21+апрель!AQ21+май!AQ21</f>
        <v>#REF!</v>
      </c>
      <c r="M21" s="7" t="e">
        <f>сентябрь!#REF!+октябрь!#REF!+ноябрь!#REF!+декабрь!#REF!+январь!#REF!+февраль!AR21+март!AR21+апрель!AR21+май!AR21</f>
        <v>#REF!</v>
      </c>
      <c r="N21" s="7" t="e">
        <f>сентябрь!#REF!+октябрь!#REF!+ноябрь!#REF!+декабрь!#REF!+январь!#REF!+февраль!AS21+март!AS21+апрель!AS21+май!AS21</f>
        <v>#REF!</v>
      </c>
      <c r="O21" s="7" t="e">
        <f>сентябрь!#REF!+октябрь!#REF!+ноябрь!#REF!+декабрь!#REF!+январь!#REF!+февраль!AT21+март!AT21+апрель!AT21+май!AT21</f>
        <v>#REF!</v>
      </c>
      <c r="P21" s="7" t="e">
        <f>сентябрь!#REF!+октябрь!#REF!+ноябрь!#REF!+декабрь!#REF!+январь!#REF!+февраль!AU21+март!AU21+апрель!AU21+май!AU21</f>
        <v>#REF!</v>
      </c>
      <c r="Q21" s="12" t="e">
        <f t="shared" si="0"/>
        <v>#REF!</v>
      </c>
    </row>
    <row r="22" spans="1:17">
      <c r="A22" s="8" t="s">
        <v>77</v>
      </c>
      <c r="B22" s="9" t="e">
        <f>сентябрь!#REF!+октябрь!#REF!+ноябрь!#REF!+декабрь!#REF!+январь!#REF!+февраль!AG22+март!AG22+апрель!AG22+май!AG22</f>
        <v>#REF!</v>
      </c>
      <c r="C22" s="9" t="e">
        <f>сентябрь!#REF!+октябрь!#REF!+ноябрь!#REF!+декабрь!#REF!+январь!#REF!+февраль!AH22+март!AH22+апрель!AH22+май!AH22</f>
        <v>#REF!</v>
      </c>
      <c r="D22" s="9" t="e">
        <f>сентябрь!#REF!+октябрь!#REF!+ноябрь!#REF!+декабрь!#REF!+январь!#REF!+февраль!AI22+март!AI22+апрель!AI22+май!AI22</f>
        <v>#REF!</v>
      </c>
      <c r="E22" s="9" t="e">
        <f>сентябрь!#REF!+октябрь!#REF!+ноябрь!#REF!+декабрь!#REF!+январь!#REF!+февраль!AJ22+март!AJ22+апрель!AJ22+май!AJ22</f>
        <v>#REF!</v>
      </c>
      <c r="F22" s="9" t="e">
        <f>сентябрь!#REF!+октябрь!#REF!+ноябрь!#REF!+декабрь!#REF!+январь!#REF!+февраль!AK22+март!AK22+апрель!AK22+май!AK22</f>
        <v>#REF!</v>
      </c>
      <c r="G22" s="9" t="e">
        <f>сентябрь!#REF!+октябрь!#REF!+ноябрь!#REF!+декабрь!#REF!+январь!#REF!+февраль!AL22+март!AL22+апрель!AL22+май!AL22</f>
        <v>#REF!</v>
      </c>
      <c r="H22" s="9" t="e">
        <f>сентябрь!#REF!+октябрь!#REF!+ноябрь!#REF!+декабрь!#REF!+январь!#REF!+февраль!AM22+март!AM22+апрель!AM22+май!AM22</f>
        <v>#REF!</v>
      </c>
      <c r="I22" s="9" t="e">
        <f>сентябрь!#REF!+октябрь!#REF!+ноябрь!#REF!+декабрь!#REF!+январь!#REF!+февраль!AN22+март!AN22+апрель!AN22+май!AN22</f>
        <v>#REF!</v>
      </c>
      <c r="J22" s="9" t="e">
        <f>сентябрь!#REF!+октябрь!#REF!+ноябрь!#REF!+декабрь!#REF!+январь!#REF!+февраль!AO22+март!AO22+апрель!AO22+май!AO22</f>
        <v>#REF!</v>
      </c>
      <c r="K22" s="9" t="e">
        <f>сентябрь!#REF!+октябрь!#REF!+ноябрь!#REF!+декабрь!#REF!+январь!#REF!+февраль!AP22+март!AP22+апрель!AP22+май!AP22</f>
        <v>#REF!</v>
      </c>
      <c r="L22" s="9" t="e">
        <f>сентябрь!#REF!+октябрь!#REF!+ноябрь!#REF!+декабрь!#REF!+январь!#REF!+февраль!AQ22+март!AQ22+апрель!AQ22+май!AQ22</f>
        <v>#REF!</v>
      </c>
      <c r="M22" s="9" t="e">
        <f>сентябрь!#REF!+октябрь!#REF!+ноябрь!#REF!+декабрь!#REF!+январь!#REF!+февраль!AR22+март!AR22+апрель!AR22+май!AR22</f>
        <v>#REF!</v>
      </c>
      <c r="N22" s="9" t="e">
        <f>сентябрь!#REF!+октябрь!#REF!+ноябрь!#REF!+декабрь!#REF!+январь!#REF!+февраль!AS22+март!AS22+апрель!AS22+май!AS22</f>
        <v>#REF!</v>
      </c>
      <c r="O22" s="9" t="e">
        <f>сентябрь!#REF!+октябрь!#REF!+ноябрь!#REF!+декабрь!#REF!+январь!#REF!+февраль!AT22+март!AT22+апрель!AT22+май!AT22</f>
        <v>#REF!</v>
      </c>
      <c r="P22" s="9" t="e">
        <f>сентябрь!#REF!+октябрь!#REF!+ноябрь!#REF!+декабрь!#REF!+январь!#REF!+февраль!AU22+март!AU22+апрель!AU22+май!AU22</f>
        <v>#REF!</v>
      </c>
      <c r="Q22" s="13" t="e">
        <f t="shared" si="0"/>
        <v>#REF!</v>
      </c>
    </row>
    <row r="23" spans="1:17">
      <c r="A23" s="8" t="s">
        <v>78</v>
      </c>
      <c r="B23" s="9" t="e">
        <f>сентябрь!#REF!+октябрь!#REF!+ноябрь!#REF!+декабрь!#REF!+январь!#REF!+февраль!AG23+март!AG23+апрель!AG23+май!AG23</f>
        <v>#REF!</v>
      </c>
      <c r="C23" s="9" t="e">
        <f>сентябрь!#REF!+октябрь!#REF!+ноябрь!#REF!+декабрь!#REF!+январь!#REF!+февраль!AH23+март!AH23+апрель!AH23+май!AH23</f>
        <v>#REF!</v>
      </c>
      <c r="D23" s="9" t="e">
        <f>сентябрь!#REF!+октябрь!#REF!+ноябрь!#REF!+декабрь!#REF!+январь!#REF!+февраль!AI23+март!AI23+апрель!AI23+май!AI23</f>
        <v>#REF!</v>
      </c>
      <c r="E23" s="9" t="e">
        <f>сентябрь!#REF!+октябрь!#REF!+ноябрь!#REF!+декабрь!#REF!+январь!#REF!+февраль!AJ23+март!AJ23+апрель!AJ23+май!AJ23</f>
        <v>#REF!</v>
      </c>
      <c r="F23" s="9" t="e">
        <f>сентябрь!#REF!+октябрь!#REF!+ноябрь!#REF!+декабрь!#REF!+январь!#REF!+февраль!AK23+март!AK23+апрель!AK23+май!AK23</f>
        <v>#REF!</v>
      </c>
      <c r="G23" s="9" t="e">
        <f>сентябрь!#REF!+октябрь!#REF!+ноябрь!#REF!+декабрь!#REF!+январь!#REF!+февраль!AL23+март!AL23+апрель!AL23+май!AL23</f>
        <v>#REF!</v>
      </c>
      <c r="H23" s="9" t="e">
        <f>сентябрь!#REF!+октябрь!#REF!+ноябрь!#REF!+декабрь!#REF!+январь!#REF!+февраль!AM23+март!AM23+апрель!AM23+май!AM23</f>
        <v>#REF!</v>
      </c>
      <c r="I23" s="9" t="e">
        <f>сентябрь!#REF!+октябрь!#REF!+ноябрь!#REF!+декабрь!#REF!+январь!#REF!+февраль!AN23+март!AN23+апрель!AN23+май!AN23</f>
        <v>#REF!</v>
      </c>
      <c r="J23" s="9" t="e">
        <f>сентябрь!#REF!+октябрь!#REF!+ноябрь!#REF!+декабрь!#REF!+январь!#REF!+февраль!AO23+март!AO23+апрель!AO23+май!AO23</f>
        <v>#REF!</v>
      </c>
      <c r="K23" s="9" t="e">
        <f>сентябрь!#REF!+октябрь!#REF!+ноябрь!#REF!+декабрь!#REF!+январь!#REF!+февраль!AP23+март!AP23+апрель!AP23+май!AP23</f>
        <v>#REF!</v>
      </c>
      <c r="L23" s="9" t="e">
        <f>сентябрь!#REF!+октябрь!#REF!+ноябрь!#REF!+декабрь!#REF!+январь!#REF!+февраль!AQ23+март!AQ23+апрель!AQ23+май!AQ23</f>
        <v>#REF!</v>
      </c>
      <c r="M23" s="9" t="e">
        <f>сентябрь!#REF!+октябрь!#REF!+ноябрь!#REF!+декабрь!#REF!+январь!#REF!+февраль!AR23+март!AR23+апрель!AR23+май!AR23</f>
        <v>#REF!</v>
      </c>
      <c r="N23" s="9" t="e">
        <f>сентябрь!#REF!+октябрь!#REF!+ноябрь!#REF!+декабрь!#REF!+январь!#REF!+февраль!AS23+март!AS23+апрель!AS23+май!AS23</f>
        <v>#REF!</v>
      </c>
      <c r="O23" s="9" t="e">
        <f>сентябрь!#REF!+октябрь!#REF!+ноябрь!#REF!+декабрь!#REF!+январь!#REF!+февраль!AT23+март!AT23+апрель!AT23+май!AT23</f>
        <v>#REF!</v>
      </c>
      <c r="P23" s="9" t="e">
        <f>сентябрь!#REF!+октябрь!#REF!+ноябрь!#REF!+декабрь!#REF!+январь!#REF!+февраль!AU23+март!AU23+апрель!AU23+май!AU23</f>
        <v>#REF!</v>
      </c>
      <c r="Q23" s="13" t="e">
        <f t="shared" si="0"/>
        <v>#REF!</v>
      </c>
    </row>
    <row r="24" spans="1:17">
      <c r="A24" s="8" t="s">
        <v>79</v>
      </c>
      <c r="B24" s="9" t="e">
        <f>сентябрь!#REF!+октябрь!#REF!+ноябрь!#REF!+декабрь!#REF!+январь!#REF!+февраль!AG24+март!AG24+апрель!AG24+май!AG24</f>
        <v>#REF!</v>
      </c>
      <c r="C24" s="9" t="e">
        <f>сентябрь!#REF!+октябрь!#REF!+ноябрь!#REF!+декабрь!#REF!+январь!#REF!+февраль!AH24+март!AH24+апрель!AH24+май!AH24</f>
        <v>#REF!</v>
      </c>
      <c r="D24" s="9" t="e">
        <f>сентябрь!#REF!+октябрь!#REF!+ноябрь!#REF!+декабрь!#REF!+январь!#REF!+февраль!AI24+март!AI24+апрель!AI24+май!AI24</f>
        <v>#REF!</v>
      </c>
      <c r="E24" s="9" t="e">
        <f>сентябрь!#REF!+октябрь!#REF!+ноябрь!#REF!+декабрь!#REF!+январь!#REF!+февраль!AJ24+март!AJ24+апрель!AJ24+май!AJ24</f>
        <v>#REF!</v>
      </c>
      <c r="F24" s="9" t="e">
        <f>сентябрь!#REF!+октябрь!#REF!+ноябрь!#REF!+декабрь!#REF!+январь!#REF!+февраль!AK24+март!AK24+апрель!AK24+май!AK24</f>
        <v>#REF!</v>
      </c>
      <c r="G24" s="9" t="e">
        <f>сентябрь!#REF!+октябрь!#REF!+ноябрь!#REF!+декабрь!#REF!+январь!#REF!+февраль!AL24+март!AL24+апрель!AL24+май!AL24</f>
        <v>#REF!</v>
      </c>
      <c r="H24" s="9" t="e">
        <f>сентябрь!#REF!+октябрь!#REF!+ноябрь!#REF!+декабрь!#REF!+январь!#REF!+февраль!AM24+март!AM24+апрель!AM24+май!AM24</f>
        <v>#REF!</v>
      </c>
      <c r="I24" s="9" t="e">
        <f>сентябрь!#REF!+октябрь!#REF!+ноябрь!#REF!+декабрь!#REF!+январь!#REF!+февраль!AN24+март!AN24+апрель!AN24+май!AN24</f>
        <v>#REF!</v>
      </c>
      <c r="J24" s="9" t="e">
        <f>сентябрь!#REF!+октябрь!#REF!+ноябрь!#REF!+декабрь!#REF!+январь!#REF!+февраль!AO24+март!AO24+апрель!AO24+май!AO24</f>
        <v>#REF!</v>
      </c>
      <c r="K24" s="9" t="e">
        <f>сентябрь!#REF!+октябрь!#REF!+ноябрь!#REF!+декабрь!#REF!+январь!#REF!+февраль!AP24+март!AP24+апрель!AP24+май!AP24</f>
        <v>#REF!</v>
      </c>
      <c r="L24" s="9" t="e">
        <f>сентябрь!#REF!+октябрь!#REF!+ноябрь!#REF!+декабрь!#REF!+январь!#REF!+февраль!AQ24+март!AQ24+апрель!AQ24+май!AQ24</f>
        <v>#REF!</v>
      </c>
      <c r="M24" s="9" t="e">
        <f>сентябрь!#REF!+октябрь!#REF!+ноябрь!#REF!+декабрь!#REF!+январь!#REF!+февраль!AR24+март!AR24+апрель!AR24+май!AR24</f>
        <v>#REF!</v>
      </c>
      <c r="N24" s="9" t="e">
        <f>сентябрь!#REF!+октябрь!#REF!+ноябрь!#REF!+декабрь!#REF!+январь!#REF!+февраль!AS24+март!AS24+апрель!AS24+май!AS24</f>
        <v>#REF!</v>
      </c>
      <c r="O24" s="9" t="e">
        <f>сентябрь!#REF!+октябрь!#REF!+ноябрь!#REF!+декабрь!#REF!+январь!#REF!+февраль!AT24+март!AT24+апрель!AT24+май!AT24</f>
        <v>#REF!</v>
      </c>
      <c r="P24" s="9" t="e">
        <f>сентябрь!#REF!+октябрь!#REF!+ноябрь!#REF!+декабрь!#REF!+январь!#REF!+февраль!AU24+март!AU24+апрель!AU24+май!AU24</f>
        <v>#REF!</v>
      </c>
      <c r="Q24" s="13" t="e">
        <f t="shared" si="0"/>
        <v>#REF!</v>
      </c>
    </row>
    <row r="25" spans="1:17">
      <c r="A25" s="6" t="s">
        <v>80</v>
      </c>
      <c r="B25" s="7" t="e">
        <f>сентябрь!#REF!+октябрь!#REF!+ноябрь!#REF!+декабрь!#REF!+январь!#REF!+февраль!AG25+март!AG25+апрель!AG25+май!AG25</f>
        <v>#REF!</v>
      </c>
      <c r="C25" s="7" t="e">
        <f>сентябрь!#REF!+октябрь!#REF!+ноябрь!#REF!+декабрь!#REF!+январь!#REF!+февраль!AH25+март!AH25+апрель!AH25+май!AH25</f>
        <v>#REF!</v>
      </c>
      <c r="D25" s="7" t="e">
        <f>сентябрь!#REF!+октябрь!#REF!+ноябрь!#REF!+декабрь!#REF!+январь!#REF!+февраль!AI25+март!AI25+апрель!AI25+май!AI25</f>
        <v>#REF!</v>
      </c>
      <c r="E25" s="7" t="e">
        <f>сентябрь!#REF!+октябрь!#REF!+ноябрь!#REF!+декабрь!#REF!+январь!#REF!+февраль!AJ25+март!AJ25+апрель!AJ25+май!AJ25</f>
        <v>#REF!</v>
      </c>
      <c r="F25" s="7" t="e">
        <f>сентябрь!#REF!+октябрь!#REF!+ноябрь!#REF!+декабрь!#REF!+январь!#REF!+февраль!AK25+март!AK25+апрель!AK25+май!AK25</f>
        <v>#REF!</v>
      </c>
      <c r="G25" s="7" t="e">
        <f>сентябрь!#REF!+октябрь!#REF!+ноябрь!#REF!+декабрь!#REF!+январь!#REF!+февраль!AL25+март!AL25+апрель!AL25+май!AL25</f>
        <v>#REF!</v>
      </c>
      <c r="H25" s="7" t="e">
        <f>сентябрь!#REF!+октябрь!#REF!+ноябрь!#REF!+декабрь!#REF!+январь!#REF!+февраль!AM25+март!AM25+апрель!AM25+май!AM25</f>
        <v>#REF!</v>
      </c>
      <c r="I25" s="7" t="e">
        <f>сентябрь!#REF!+октябрь!#REF!+ноябрь!#REF!+декабрь!#REF!+январь!#REF!+февраль!AN25+март!AN25+апрель!AN25+май!AN25</f>
        <v>#REF!</v>
      </c>
      <c r="J25" s="7" t="e">
        <f>сентябрь!#REF!+октябрь!#REF!+ноябрь!#REF!+декабрь!#REF!+январь!#REF!+февраль!AO25+март!AO25+апрель!AO25+май!AO25</f>
        <v>#REF!</v>
      </c>
      <c r="K25" s="7" t="e">
        <f>сентябрь!#REF!+октябрь!#REF!+ноябрь!#REF!+декабрь!#REF!+январь!#REF!+февраль!AP25+март!AP25+апрель!AP25+май!AP25</f>
        <v>#REF!</v>
      </c>
      <c r="L25" s="7" t="e">
        <f>сентябрь!#REF!+октябрь!#REF!+ноябрь!#REF!+декабрь!#REF!+январь!#REF!+февраль!AQ25+март!AQ25+апрель!AQ25+май!AQ25</f>
        <v>#REF!</v>
      </c>
      <c r="M25" s="7" t="e">
        <f>сентябрь!#REF!+октябрь!#REF!+ноябрь!#REF!+декабрь!#REF!+январь!#REF!+февраль!AR25+март!AR25+апрель!AR25+май!AR25</f>
        <v>#REF!</v>
      </c>
      <c r="N25" s="7" t="e">
        <f>сентябрь!#REF!+октябрь!#REF!+ноябрь!#REF!+декабрь!#REF!+январь!#REF!+февраль!AS25+март!AS25+апрель!AS25+май!AS25</f>
        <v>#REF!</v>
      </c>
      <c r="O25" s="7" t="e">
        <f>сентябрь!#REF!+октябрь!#REF!+ноябрь!#REF!+декабрь!#REF!+январь!#REF!+февраль!AT25+март!AT25+апрель!AT25+май!AT25</f>
        <v>#REF!</v>
      </c>
      <c r="P25" s="7" t="e">
        <f>сентябрь!#REF!+октябрь!#REF!+ноябрь!#REF!+декабрь!#REF!+январь!#REF!+февраль!AU25+март!AU25+апрель!AU25+май!AU25</f>
        <v>#REF!</v>
      </c>
      <c r="Q25" s="12" t="e">
        <f t="shared" si="0"/>
        <v>#REF!</v>
      </c>
    </row>
    <row r="26" spans="1:17">
      <c r="A26" s="6" t="s">
        <v>81</v>
      </c>
      <c r="B26" s="7" t="e">
        <f>сентябрь!#REF!+октябрь!#REF!+ноябрь!#REF!+декабрь!#REF!+январь!#REF!+февраль!AG26+март!AG26+апрель!AG26+май!AG26</f>
        <v>#REF!</v>
      </c>
      <c r="C26" s="7" t="e">
        <f>сентябрь!#REF!+октябрь!#REF!+ноябрь!#REF!+декабрь!#REF!+январь!#REF!+февраль!AH26+март!AH26+апрель!AH26+май!AH26</f>
        <v>#REF!</v>
      </c>
      <c r="D26" s="7" t="e">
        <f>сентябрь!#REF!+октябрь!#REF!+ноябрь!#REF!+декабрь!#REF!+январь!#REF!+февраль!AI26+март!AI26+апрель!AI26+май!AI26</f>
        <v>#REF!</v>
      </c>
      <c r="E26" s="7" t="e">
        <f>сентябрь!#REF!+октябрь!#REF!+ноябрь!#REF!+декабрь!#REF!+январь!#REF!+февраль!AJ26+март!AJ26+апрель!AJ26+май!AJ26</f>
        <v>#REF!</v>
      </c>
      <c r="F26" s="7" t="e">
        <f>сентябрь!#REF!+октябрь!#REF!+ноябрь!#REF!+декабрь!#REF!+январь!#REF!+февраль!AK26+март!AK26+апрель!AK26+май!AK26</f>
        <v>#REF!</v>
      </c>
      <c r="G26" s="7" t="e">
        <f>сентябрь!#REF!+октябрь!#REF!+ноябрь!#REF!+декабрь!#REF!+январь!#REF!+февраль!AL26+март!AL26+апрель!AL26+май!AL26</f>
        <v>#REF!</v>
      </c>
      <c r="H26" s="7" t="e">
        <f>сентябрь!#REF!+октябрь!#REF!+ноябрь!#REF!+декабрь!#REF!+январь!#REF!+февраль!AM26+март!AM26+апрель!AM26+май!AM26</f>
        <v>#REF!</v>
      </c>
      <c r="I26" s="7" t="e">
        <f>сентябрь!#REF!+октябрь!#REF!+ноябрь!#REF!+декабрь!#REF!+январь!#REF!+февраль!AN26+март!AN26+апрель!AN26+май!AN26</f>
        <v>#REF!</v>
      </c>
      <c r="J26" s="7" t="e">
        <f>сентябрь!#REF!+октябрь!#REF!+ноябрь!#REF!+декабрь!#REF!+январь!#REF!+февраль!AO26+март!AO26+апрель!AO26+май!AO26</f>
        <v>#REF!</v>
      </c>
      <c r="K26" s="7" t="e">
        <f>сентябрь!#REF!+октябрь!#REF!+ноябрь!#REF!+декабрь!#REF!+январь!#REF!+февраль!AP26+март!AP26+апрель!AP26+май!AP26</f>
        <v>#REF!</v>
      </c>
      <c r="L26" s="7" t="e">
        <f>сентябрь!#REF!+октябрь!#REF!+ноябрь!#REF!+декабрь!#REF!+январь!#REF!+февраль!AQ26+март!AQ26+апрель!AQ26+май!AQ26</f>
        <v>#REF!</v>
      </c>
      <c r="M26" s="7" t="e">
        <f>сентябрь!#REF!+октябрь!#REF!+ноябрь!#REF!+декабрь!#REF!+январь!#REF!+февраль!AR26+март!AR26+апрель!AR26+май!AR26</f>
        <v>#REF!</v>
      </c>
      <c r="N26" s="7" t="e">
        <f>сентябрь!#REF!+октябрь!#REF!+ноябрь!#REF!+декабрь!#REF!+январь!#REF!+февраль!AS26+март!AS26+апрель!AS26+май!AS26</f>
        <v>#REF!</v>
      </c>
      <c r="O26" s="7" t="e">
        <f>сентябрь!#REF!+октябрь!#REF!+ноябрь!#REF!+декабрь!#REF!+январь!#REF!+февраль!AT26+март!AT26+апрель!AT26+май!AT26</f>
        <v>#REF!</v>
      </c>
      <c r="P26" s="7" t="e">
        <f>сентябрь!#REF!+октябрь!#REF!+ноябрь!#REF!+декабрь!#REF!+январь!#REF!+февраль!AU26+март!AU26+апрель!AU26+май!AU26</f>
        <v>#REF!</v>
      </c>
      <c r="Q26" s="12" t="e">
        <f t="shared" si="0"/>
        <v>#REF!</v>
      </c>
    </row>
    <row r="27" spans="1:17">
      <c r="A27" s="6" t="s">
        <v>82</v>
      </c>
      <c r="B27" s="7" t="e">
        <f>сентябрь!#REF!+октябрь!#REF!+ноябрь!#REF!+декабрь!#REF!+январь!#REF!+февраль!AG27+март!AG27+апрель!AG27+май!AG27</f>
        <v>#REF!</v>
      </c>
      <c r="C27" s="7" t="e">
        <f>сентябрь!#REF!+октябрь!#REF!+ноябрь!#REF!+декабрь!#REF!+январь!#REF!+февраль!AH27+март!AH27+апрель!AH27+май!AH27</f>
        <v>#REF!</v>
      </c>
      <c r="D27" s="7" t="e">
        <f>сентябрь!#REF!+октябрь!#REF!+ноябрь!#REF!+декабрь!#REF!+январь!#REF!+февраль!AI27+март!AI27+апрель!AI27+май!AI27</f>
        <v>#REF!</v>
      </c>
      <c r="E27" s="7" t="e">
        <f>сентябрь!#REF!+октябрь!#REF!+ноябрь!#REF!+декабрь!#REF!+январь!#REF!+февраль!AJ27+март!AJ27+апрель!AJ27+май!AJ27</f>
        <v>#REF!</v>
      </c>
      <c r="F27" s="7" t="e">
        <f>сентябрь!#REF!+октябрь!#REF!+ноябрь!#REF!+декабрь!#REF!+январь!#REF!+февраль!AK27+март!AK27+апрель!AK27+май!AK27</f>
        <v>#REF!</v>
      </c>
      <c r="G27" s="7" t="e">
        <f>сентябрь!#REF!+октябрь!#REF!+ноябрь!#REF!+декабрь!#REF!+январь!#REF!+февраль!AL27+март!AL27+апрель!AL27+май!AL27</f>
        <v>#REF!</v>
      </c>
      <c r="H27" s="7" t="e">
        <f>сентябрь!#REF!+октябрь!#REF!+ноябрь!#REF!+декабрь!#REF!+январь!#REF!+февраль!AM27+март!AM27+апрель!AM27+май!AM27</f>
        <v>#REF!</v>
      </c>
      <c r="I27" s="7" t="e">
        <f>сентябрь!#REF!+октябрь!#REF!+ноябрь!#REF!+декабрь!#REF!+январь!#REF!+февраль!AN27+март!AN27+апрель!AN27+май!AN27</f>
        <v>#REF!</v>
      </c>
      <c r="J27" s="7" t="e">
        <f>сентябрь!#REF!+октябрь!#REF!+ноябрь!#REF!+декабрь!#REF!+январь!#REF!+февраль!AO27+март!AO27+апрель!AO27+май!AO27</f>
        <v>#REF!</v>
      </c>
      <c r="K27" s="7" t="e">
        <f>сентябрь!#REF!+октябрь!#REF!+ноябрь!#REF!+декабрь!#REF!+январь!#REF!+февраль!AP27+март!AP27+апрель!AP27+май!AP27</f>
        <v>#REF!</v>
      </c>
      <c r="L27" s="7" t="e">
        <f>сентябрь!#REF!+октябрь!#REF!+ноябрь!#REF!+декабрь!#REF!+январь!#REF!+февраль!AQ27+март!AQ27+апрель!AQ27+май!AQ27</f>
        <v>#REF!</v>
      </c>
      <c r="M27" s="7" t="e">
        <f>сентябрь!#REF!+октябрь!#REF!+ноябрь!#REF!+декабрь!#REF!+январь!#REF!+февраль!AR27+март!AR27+апрель!AR27+май!AR27</f>
        <v>#REF!</v>
      </c>
      <c r="N27" s="7" t="e">
        <f>сентябрь!#REF!+октябрь!#REF!+ноябрь!#REF!+декабрь!#REF!+январь!#REF!+февраль!AS27+март!AS27+апрель!AS27+май!AS27</f>
        <v>#REF!</v>
      </c>
      <c r="O27" s="7" t="e">
        <f>сентябрь!#REF!+октябрь!#REF!+ноябрь!#REF!+декабрь!#REF!+январь!#REF!+февраль!AT27+март!AT27+апрель!AT27+май!AT27</f>
        <v>#REF!</v>
      </c>
      <c r="P27" s="7" t="e">
        <f>сентябрь!#REF!+октябрь!#REF!+ноябрь!#REF!+декабрь!#REF!+январь!#REF!+февраль!AU27+март!AU27+апрель!AU27+май!AU27</f>
        <v>#REF!</v>
      </c>
      <c r="Q27" s="12" t="e">
        <f t="shared" si="0"/>
        <v>#REF!</v>
      </c>
    </row>
    <row r="28" spans="1:17">
      <c r="A28" s="8">
        <v>10</v>
      </c>
      <c r="B28" s="9" t="e">
        <f>сентябрь!#REF!+октябрь!#REF!+ноябрь!#REF!+декабрь!#REF!+январь!#REF!+февраль!AG28+март!AG28+апрель!AG28+май!AG28</f>
        <v>#REF!</v>
      </c>
      <c r="C28" s="9" t="e">
        <f>сентябрь!#REF!+октябрь!#REF!+ноябрь!#REF!+декабрь!#REF!+январь!#REF!+февраль!AH28+март!AH28+апрель!AH28+май!AH28</f>
        <v>#REF!</v>
      </c>
      <c r="D28" s="9" t="e">
        <f>сентябрь!#REF!+октябрь!#REF!+ноябрь!#REF!+декабрь!#REF!+январь!#REF!+февраль!AI28+март!AI28+апрель!AI28+май!AI28</f>
        <v>#REF!</v>
      </c>
      <c r="E28" s="9" t="e">
        <f>сентябрь!#REF!+октябрь!#REF!+ноябрь!#REF!+декабрь!#REF!+январь!#REF!+февраль!AJ28+март!AJ28+апрель!AJ28+май!AJ28</f>
        <v>#REF!</v>
      </c>
      <c r="F28" s="9" t="e">
        <f>сентябрь!#REF!+октябрь!#REF!+ноябрь!#REF!+декабрь!#REF!+январь!#REF!+февраль!AK28+март!AK28+апрель!AK28+май!AK28</f>
        <v>#REF!</v>
      </c>
      <c r="G28" s="9" t="e">
        <f>сентябрь!#REF!+октябрь!#REF!+ноябрь!#REF!+декабрь!#REF!+январь!#REF!+февраль!AL28+март!AL28+апрель!AL28+май!AL28</f>
        <v>#REF!</v>
      </c>
      <c r="H28" s="9" t="e">
        <f>сентябрь!#REF!+октябрь!#REF!+ноябрь!#REF!+декабрь!#REF!+январь!#REF!+февраль!AM28+март!AM28+апрель!AM28+май!AM28</f>
        <v>#REF!</v>
      </c>
      <c r="I28" s="9" t="e">
        <f>сентябрь!#REF!+октябрь!#REF!+ноябрь!#REF!+декабрь!#REF!+январь!#REF!+февраль!AN28+март!AN28+апрель!AN28+май!AN28</f>
        <v>#REF!</v>
      </c>
      <c r="J28" s="9" t="e">
        <f>сентябрь!#REF!+октябрь!#REF!+ноябрь!#REF!+декабрь!#REF!+январь!#REF!+февраль!AO28+март!AO28+апрель!AO28+май!AO28</f>
        <v>#REF!</v>
      </c>
      <c r="K28" s="9" t="e">
        <f>сентябрь!#REF!+октябрь!#REF!+ноябрь!#REF!+декабрь!#REF!+январь!#REF!+февраль!AP28+март!AP28+апрель!AP28+май!AP28</f>
        <v>#REF!</v>
      </c>
      <c r="L28" s="9" t="e">
        <f>сентябрь!#REF!+октябрь!#REF!+ноябрь!#REF!+декабрь!#REF!+январь!#REF!+февраль!AQ28+март!AQ28+апрель!AQ28+май!AQ28</f>
        <v>#REF!</v>
      </c>
      <c r="M28" s="9" t="e">
        <f>сентябрь!#REF!+октябрь!#REF!+ноябрь!#REF!+декабрь!#REF!+январь!#REF!+февраль!AR28+март!AR28+апрель!AR28+май!AR28</f>
        <v>#REF!</v>
      </c>
      <c r="N28" s="9" t="e">
        <f>сентябрь!#REF!+октябрь!#REF!+ноябрь!#REF!+декабрь!#REF!+январь!#REF!+февраль!AS28+март!AS28+апрель!AS28+май!AS28</f>
        <v>#REF!</v>
      </c>
      <c r="O28" s="9" t="e">
        <f>сентябрь!#REF!+октябрь!#REF!+ноябрь!#REF!+декабрь!#REF!+январь!#REF!+февраль!AT28+март!AT28+апрель!AT28+май!AT28</f>
        <v>#REF!</v>
      </c>
      <c r="P28" s="9" t="e">
        <f>сентябрь!#REF!+октябрь!#REF!+ноябрь!#REF!+декабрь!#REF!+январь!#REF!+февраль!AU28+март!AU28+апрель!AU28+май!AU28</f>
        <v>#REF!</v>
      </c>
      <c r="Q28" s="13" t="e">
        <f t="shared" si="0"/>
        <v>#REF!</v>
      </c>
    </row>
    <row r="29" spans="1:17">
      <c r="A29" s="6">
        <v>11</v>
      </c>
      <c r="B29" s="7" t="e">
        <f>сентябрь!#REF!+октябрь!#REF!+ноябрь!#REF!+декабрь!#REF!+январь!#REF!+февраль!AG29+март!AG29+апрель!AG29+май!AG29</f>
        <v>#REF!</v>
      </c>
      <c r="C29" s="7" t="e">
        <f>сентябрь!#REF!+октябрь!#REF!+ноябрь!#REF!+декабрь!#REF!+январь!#REF!+февраль!AH29+март!AH29+апрель!AH29+май!AH29</f>
        <v>#REF!</v>
      </c>
      <c r="D29" s="7" t="e">
        <f>сентябрь!#REF!+октябрь!#REF!+ноябрь!#REF!+декабрь!#REF!+январь!#REF!+февраль!AI29+март!AI29+апрель!AI29+май!AI29</f>
        <v>#REF!</v>
      </c>
      <c r="E29" s="7" t="e">
        <f>сентябрь!#REF!+октябрь!#REF!+ноябрь!#REF!+декабрь!#REF!+январь!#REF!+февраль!AJ29+март!AJ29+апрель!AJ29+май!AJ29</f>
        <v>#REF!</v>
      </c>
      <c r="F29" s="7" t="e">
        <f>сентябрь!#REF!+октябрь!#REF!+ноябрь!#REF!+декабрь!#REF!+январь!#REF!+февраль!AK29+март!AK29+апрель!AK29+май!AK29</f>
        <v>#REF!</v>
      </c>
      <c r="G29" s="7" t="e">
        <f>сентябрь!#REF!+октябрь!#REF!+ноябрь!#REF!+декабрь!#REF!+январь!#REF!+февраль!AL29+март!AL29+апрель!AL29+май!AL29</f>
        <v>#REF!</v>
      </c>
      <c r="H29" s="7" t="e">
        <f>сентябрь!#REF!+октябрь!#REF!+ноябрь!#REF!+декабрь!#REF!+январь!#REF!+февраль!AM29+март!AM29+апрель!AM29+май!AM29</f>
        <v>#REF!</v>
      </c>
      <c r="I29" s="7" t="e">
        <f>сентябрь!#REF!+октябрь!#REF!+ноябрь!#REF!+декабрь!#REF!+январь!#REF!+февраль!AN29+март!AN29+апрель!AN29+май!AN29</f>
        <v>#REF!</v>
      </c>
      <c r="J29" s="7" t="e">
        <f>сентябрь!#REF!+октябрь!#REF!+ноябрь!#REF!+декабрь!#REF!+январь!#REF!+февраль!AO29+март!AO29+апрель!AO29+май!AO29</f>
        <v>#REF!</v>
      </c>
      <c r="K29" s="7" t="e">
        <f>сентябрь!#REF!+октябрь!#REF!+ноябрь!#REF!+декабрь!#REF!+январь!#REF!+февраль!AP29+март!AP29+апрель!AP29+май!AP29</f>
        <v>#REF!</v>
      </c>
      <c r="L29" s="7" t="e">
        <f>сентябрь!#REF!+октябрь!#REF!+ноябрь!#REF!+декабрь!#REF!+январь!#REF!+февраль!AQ29+март!AQ29+апрель!AQ29+май!AQ29</f>
        <v>#REF!</v>
      </c>
      <c r="M29" s="7" t="e">
        <f>сентябрь!#REF!+октябрь!#REF!+ноябрь!#REF!+декабрь!#REF!+январь!#REF!+февраль!AR29+март!AR29+апрель!AR29+май!AR29</f>
        <v>#REF!</v>
      </c>
      <c r="N29" s="7" t="e">
        <f>сентябрь!#REF!+октябрь!#REF!+ноябрь!#REF!+декабрь!#REF!+январь!#REF!+февраль!AS29+март!AS29+апрель!AS29+май!AS29</f>
        <v>#REF!</v>
      </c>
      <c r="O29" s="7" t="e">
        <f>сентябрь!#REF!+октябрь!#REF!+ноябрь!#REF!+декабрь!#REF!+январь!#REF!+февраль!AT29+март!AT29+апрель!AT29+май!AT29</f>
        <v>#REF!</v>
      </c>
      <c r="P29" s="7" t="e">
        <f>сентябрь!#REF!+октябрь!#REF!+ноябрь!#REF!+декабрь!#REF!+январь!#REF!+февраль!AU29+март!AU29+апрель!AU29+май!AU29</f>
        <v>#REF!</v>
      </c>
      <c r="Q29" s="12" t="e">
        <f t="shared" si="0"/>
        <v>#REF!</v>
      </c>
    </row>
    <row r="30" spans="1:1">
      <c r="A30" s="10"/>
    </row>
    <row r="31" spans="1:1">
      <c r="A31" s="10"/>
    </row>
    <row r="32" spans="1:1">
      <c r="A32" s="10"/>
    </row>
    <row r="33" spans="1:1">
      <c r="A33" s="10"/>
    </row>
    <row r="34" spans="1:1">
      <c r="A34" s="10"/>
    </row>
    <row r="35" spans="1:1">
      <c r="A35" s="10"/>
    </row>
    <row r="36" spans="1:1">
      <c r="A36" s="10"/>
    </row>
    <row r="37" spans="1:1">
      <c r="A37" s="10"/>
    </row>
  </sheetData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7"/>
  <sheetViews>
    <sheetView zoomScale="120" zoomScaleNormal="120" workbookViewId="0">
      <pane ySplit="2" topLeftCell="A3" activePane="bottomLeft" state="frozen"/>
      <selection/>
      <selection pane="bottomLeft" activeCell="K22" sqref="K22"/>
    </sheetView>
  </sheetViews>
  <sheetFormatPr defaultColWidth="9" defaultRowHeight="13.8"/>
  <cols>
    <col min="1" max="1" width="9.13888888888889" style="1"/>
    <col min="2" max="32" width="4.28703703703704" style="1" customWidth="1"/>
    <col min="33" max="16370" width="9.13888888888889" style="1"/>
    <col min="16371" max="16384" width="9" style="1"/>
  </cols>
  <sheetData>
    <row r="1" s="3" customFormat="1" spans="2:24">
      <c r="B1" s="3" t="s">
        <v>0</v>
      </c>
      <c r="S1" s="32" t="s">
        <v>12</v>
      </c>
      <c r="T1" s="32"/>
      <c r="U1" s="32"/>
      <c r="V1" s="32"/>
      <c r="W1" s="32"/>
      <c r="X1" s="32"/>
    </row>
    <row r="2" spans="1:32">
      <c r="A2" s="15" t="s">
        <v>2</v>
      </c>
      <c r="B2" s="43">
        <v>1</v>
      </c>
      <c r="C2" s="36">
        <v>2</v>
      </c>
      <c r="D2" s="36">
        <v>3</v>
      </c>
      <c r="E2" s="36">
        <v>4</v>
      </c>
      <c r="F2" s="36">
        <v>5</v>
      </c>
      <c r="G2" s="36">
        <v>6</v>
      </c>
      <c r="H2" s="43">
        <v>7</v>
      </c>
      <c r="I2" s="43">
        <v>8</v>
      </c>
      <c r="J2" s="36">
        <v>9</v>
      </c>
      <c r="K2" s="36">
        <v>10</v>
      </c>
      <c r="L2" s="36">
        <v>11</v>
      </c>
      <c r="M2" s="36">
        <v>12</v>
      </c>
      <c r="N2" s="36">
        <v>13</v>
      </c>
      <c r="O2" s="43">
        <v>14</v>
      </c>
      <c r="P2" s="43">
        <v>15</v>
      </c>
      <c r="Q2" s="36">
        <v>16</v>
      </c>
      <c r="R2" s="36">
        <v>17</v>
      </c>
      <c r="S2" s="36">
        <v>18</v>
      </c>
      <c r="T2" s="36">
        <v>19</v>
      </c>
      <c r="U2" s="36">
        <v>20</v>
      </c>
      <c r="V2" s="43">
        <v>21</v>
      </c>
      <c r="W2" s="43">
        <v>22</v>
      </c>
      <c r="X2" s="36">
        <v>23</v>
      </c>
      <c r="Y2" s="36">
        <v>24</v>
      </c>
      <c r="Z2" s="36">
        <v>25</v>
      </c>
      <c r="AA2" s="36">
        <v>26</v>
      </c>
      <c r="AB2" s="36">
        <v>27</v>
      </c>
      <c r="AC2" s="43">
        <v>28</v>
      </c>
      <c r="AD2" s="43">
        <v>29</v>
      </c>
      <c r="AE2" s="36">
        <v>30</v>
      </c>
      <c r="AF2" s="36" t="s">
        <v>13</v>
      </c>
    </row>
    <row r="3" spans="1:32">
      <c r="A3" s="50">
        <v>1</v>
      </c>
      <c r="B3" s="31"/>
      <c r="C3" s="37"/>
      <c r="D3" s="37"/>
      <c r="E3" s="37"/>
      <c r="F3" s="37"/>
      <c r="G3" s="37"/>
      <c r="H3" s="31"/>
      <c r="I3" s="31"/>
      <c r="J3" s="37"/>
      <c r="K3" s="37"/>
      <c r="L3" s="37"/>
      <c r="M3" s="37"/>
      <c r="N3" s="37"/>
      <c r="O3" s="31"/>
      <c r="P3" s="31"/>
      <c r="Q3" s="37"/>
      <c r="R3" s="37"/>
      <c r="S3" s="37"/>
      <c r="T3" s="37"/>
      <c r="U3" s="37"/>
      <c r="V3" s="31"/>
      <c r="W3" s="31"/>
      <c r="X3" s="37"/>
      <c r="Y3" s="37"/>
      <c r="Z3" s="37"/>
      <c r="AA3" s="37"/>
      <c r="AB3" s="37"/>
      <c r="AC3" s="31"/>
      <c r="AD3" s="31"/>
      <c r="AE3" s="37"/>
      <c r="AF3" s="37"/>
    </row>
    <row r="4" spans="1:32">
      <c r="A4" s="50">
        <v>2</v>
      </c>
      <c r="B4" s="31"/>
      <c r="C4" s="37"/>
      <c r="D4" s="37"/>
      <c r="E4" s="37"/>
      <c r="F4" s="37"/>
      <c r="G4" s="37"/>
      <c r="H4" s="31"/>
      <c r="I4" s="31"/>
      <c r="J4" s="37"/>
      <c r="K4" s="37"/>
      <c r="L4" s="37"/>
      <c r="M4" s="47"/>
      <c r="N4" s="37"/>
      <c r="O4" s="31"/>
      <c r="P4" s="31"/>
      <c r="Q4" s="37"/>
      <c r="R4" s="37"/>
      <c r="S4" s="37"/>
      <c r="T4" s="37"/>
      <c r="U4" s="37"/>
      <c r="V4" s="30"/>
      <c r="W4" s="31"/>
      <c r="X4" s="47"/>
      <c r="Y4" s="37"/>
      <c r="Z4" s="37"/>
      <c r="AA4" s="37"/>
      <c r="AB4" s="37"/>
      <c r="AC4" s="31"/>
      <c r="AD4" s="30"/>
      <c r="AE4" s="47"/>
      <c r="AF4" s="37"/>
    </row>
    <row r="5" spans="1:32">
      <c r="A5" s="50">
        <v>3</v>
      </c>
      <c r="B5" s="31"/>
      <c r="C5" s="37"/>
      <c r="D5" s="37"/>
      <c r="E5" s="37"/>
      <c r="F5" s="37"/>
      <c r="G5" s="37"/>
      <c r="H5" s="31"/>
      <c r="I5" s="31"/>
      <c r="J5" s="37"/>
      <c r="K5" s="37"/>
      <c r="L5" s="37"/>
      <c r="M5" s="37"/>
      <c r="N5" s="37"/>
      <c r="O5" s="31"/>
      <c r="P5" s="31"/>
      <c r="Q5" s="37"/>
      <c r="R5" s="37" t="s">
        <v>14</v>
      </c>
      <c r="S5" s="37" t="s">
        <v>15</v>
      </c>
      <c r="T5" s="47" t="s">
        <v>16</v>
      </c>
      <c r="U5" s="37"/>
      <c r="V5" s="31"/>
      <c r="W5" s="31"/>
      <c r="X5" s="37"/>
      <c r="Y5" s="37"/>
      <c r="Z5" s="37"/>
      <c r="AA5" s="37" t="s">
        <v>17</v>
      </c>
      <c r="AB5" s="37"/>
      <c r="AC5" s="31"/>
      <c r="AD5" s="31"/>
      <c r="AE5" s="37"/>
      <c r="AF5" s="37"/>
    </row>
    <row r="6" spans="1:32">
      <c r="A6" s="50">
        <v>4</v>
      </c>
      <c r="B6" s="31"/>
      <c r="C6" s="37"/>
      <c r="D6" s="37"/>
      <c r="E6" s="37"/>
      <c r="F6" s="37"/>
      <c r="G6" s="37"/>
      <c r="H6" s="31"/>
      <c r="I6" s="31"/>
      <c r="J6" s="37"/>
      <c r="K6" s="37"/>
      <c r="L6" s="37"/>
      <c r="M6" s="37"/>
      <c r="N6" s="47"/>
      <c r="O6" s="30"/>
      <c r="P6" s="31"/>
      <c r="Q6" s="37"/>
      <c r="R6" s="37"/>
      <c r="S6" s="37" t="s">
        <v>15</v>
      </c>
      <c r="T6" s="47" t="s">
        <v>17</v>
      </c>
      <c r="U6" s="37"/>
      <c r="V6" s="30"/>
      <c r="W6" s="30"/>
      <c r="X6" s="37"/>
      <c r="Y6" s="37" t="s">
        <v>14</v>
      </c>
      <c r="Z6" s="37"/>
      <c r="AA6" s="37"/>
      <c r="AB6" s="37"/>
      <c r="AC6" s="31"/>
      <c r="AD6" s="31"/>
      <c r="AE6" s="47"/>
      <c r="AF6" s="37"/>
    </row>
    <row r="7" spans="1:32">
      <c r="A7" s="50">
        <v>5</v>
      </c>
      <c r="B7" s="31"/>
      <c r="C7" s="37"/>
      <c r="D7" s="37"/>
      <c r="E7" s="37"/>
      <c r="F7" s="37"/>
      <c r="G7" s="37"/>
      <c r="H7" s="31"/>
      <c r="I7" s="31"/>
      <c r="J7" s="37"/>
      <c r="K7" s="37"/>
      <c r="L7" s="37" t="s">
        <v>15</v>
      </c>
      <c r="M7" s="37" t="s">
        <v>17</v>
      </c>
      <c r="N7" s="37"/>
      <c r="O7" s="30"/>
      <c r="P7" s="30"/>
      <c r="Q7" s="37" t="s">
        <v>18</v>
      </c>
      <c r="R7" s="37"/>
      <c r="S7" s="37" t="s">
        <v>19</v>
      </c>
      <c r="T7" s="47"/>
      <c r="U7" s="37"/>
      <c r="V7" s="31"/>
      <c r="W7" s="30"/>
      <c r="X7" s="37" t="s">
        <v>14</v>
      </c>
      <c r="Y7" s="37" t="s">
        <v>15</v>
      </c>
      <c r="Z7" s="37" t="s">
        <v>16</v>
      </c>
      <c r="AA7" s="37"/>
      <c r="AB7" s="37"/>
      <c r="AC7" s="30"/>
      <c r="AD7" s="30"/>
      <c r="AE7" s="37"/>
      <c r="AF7" s="37"/>
    </row>
    <row r="8" spans="1:32">
      <c r="A8" s="50" t="s">
        <v>7</v>
      </c>
      <c r="B8" s="31"/>
      <c r="C8" s="37"/>
      <c r="D8" s="37"/>
      <c r="E8" s="37"/>
      <c r="F8" s="37"/>
      <c r="G8" s="37"/>
      <c r="H8" s="31"/>
      <c r="I8" s="31"/>
      <c r="J8" s="37"/>
      <c r="K8" s="37"/>
      <c r="L8" s="37"/>
      <c r="M8" s="37"/>
      <c r="N8" s="37"/>
      <c r="O8" s="44"/>
      <c r="P8" s="44"/>
      <c r="Q8" s="37" t="s">
        <v>16</v>
      </c>
      <c r="R8" s="49"/>
      <c r="S8" s="37" t="s">
        <v>14</v>
      </c>
      <c r="T8" s="47"/>
      <c r="U8" s="47"/>
      <c r="V8" s="31"/>
      <c r="W8" s="30"/>
      <c r="X8" s="37" t="s">
        <v>14</v>
      </c>
      <c r="Y8" s="37"/>
      <c r="Z8" s="37"/>
      <c r="AA8" s="37"/>
      <c r="AB8" s="37"/>
      <c r="AC8" s="30"/>
      <c r="AD8" s="30"/>
      <c r="AE8" s="37"/>
      <c r="AF8" s="37"/>
    </row>
    <row r="9" spans="1:32">
      <c r="A9" s="50">
        <v>6</v>
      </c>
      <c r="B9" s="31"/>
      <c r="C9" s="37"/>
      <c r="D9" s="37"/>
      <c r="E9" s="37"/>
      <c r="F9" s="37"/>
      <c r="G9" s="37"/>
      <c r="H9" s="31"/>
      <c r="I9" s="31"/>
      <c r="J9" s="37"/>
      <c r="K9" s="37"/>
      <c r="L9" s="37"/>
      <c r="M9" s="47" t="s">
        <v>20</v>
      </c>
      <c r="N9" s="37" t="s">
        <v>15</v>
      </c>
      <c r="O9" s="31"/>
      <c r="P9" s="31"/>
      <c r="Q9" s="37" t="s">
        <v>17</v>
      </c>
      <c r="R9" s="37" t="s">
        <v>14</v>
      </c>
      <c r="S9" s="37" t="s">
        <v>19</v>
      </c>
      <c r="T9" s="37"/>
      <c r="U9" s="47"/>
      <c r="V9" s="31"/>
      <c r="W9" s="30"/>
      <c r="X9" s="37"/>
      <c r="Y9" s="37"/>
      <c r="Z9" s="37"/>
      <c r="AA9" s="37"/>
      <c r="AB9" s="37" t="s">
        <v>16</v>
      </c>
      <c r="AC9" s="31"/>
      <c r="AD9" s="31"/>
      <c r="AE9" s="37"/>
      <c r="AF9" s="37"/>
    </row>
    <row r="10" spans="1:32">
      <c r="A10" s="50" t="s">
        <v>8</v>
      </c>
      <c r="B10" s="31"/>
      <c r="C10" s="37"/>
      <c r="D10" s="37"/>
      <c r="E10" s="37"/>
      <c r="F10" s="37"/>
      <c r="G10" s="37"/>
      <c r="H10" s="30"/>
      <c r="I10" s="31"/>
      <c r="J10" s="37"/>
      <c r="K10" s="37" t="s">
        <v>15</v>
      </c>
      <c r="L10" s="37"/>
      <c r="M10" s="37"/>
      <c r="N10" s="37"/>
      <c r="O10" s="31"/>
      <c r="P10" s="31"/>
      <c r="Q10" s="47"/>
      <c r="R10" s="37" t="s">
        <v>16</v>
      </c>
      <c r="S10" s="37"/>
      <c r="T10" s="47" t="s">
        <v>15</v>
      </c>
      <c r="U10" s="45" t="s">
        <v>13</v>
      </c>
      <c r="V10" s="30"/>
      <c r="W10" s="29"/>
      <c r="X10" s="37"/>
      <c r="Y10" s="37" t="s">
        <v>14</v>
      </c>
      <c r="Z10" s="37"/>
      <c r="AA10" s="37"/>
      <c r="AB10" s="47"/>
      <c r="AC10" s="30"/>
      <c r="AD10" s="31"/>
      <c r="AE10" s="47"/>
      <c r="AF10" s="37"/>
    </row>
    <row r="11" spans="1:32">
      <c r="A11" s="50">
        <v>7</v>
      </c>
      <c r="B11" s="31"/>
      <c r="C11" s="37"/>
      <c r="D11" s="37"/>
      <c r="E11" s="37"/>
      <c r="F11" s="37"/>
      <c r="G11" s="37"/>
      <c r="H11" s="30"/>
      <c r="I11" s="31"/>
      <c r="J11" s="37"/>
      <c r="K11" s="37"/>
      <c r="L11" s="47"/>
      <c r="M11" s="37" t="s">
        <v>15</v>
      </c>
      <c r="N11" s="37"/>
      <c r="O11" s="31"/>
      <c r="P11" s="31"/>
      <c r="Q11" s="47"/>
      <c r="R11" s="37" t="s">
        <v>17</v>
      </c>
      <c r="S11" s="37"/>
      <c r="T11" s="47"/>
      <c r="U11" s="37" t="s">
        <v>19</v>
      </c>
      <c r="V11" s="31"/>
      <c r="W11" s="31"/>
      <c r="X11" s="37"/>
      <c r="Y11" s="37"/>
      <c r="Z11" s="37"/>
      <c r="AA11" s="37" t="s">
        <v>16</v>
      </c>
      <c r="AB11" s="37"/>
      <c r="AC11" s="31"/>
      <c r="AD11" s="31"/>
      <c r="AE11" s="47"/>
      <c r="AF11" s="37"/>
    </row>
    <row r="12" spans="1:32">
      <c r="A12" s="50" t="s">
        <v>9</v>
      </c>
      <c r="B12" s="31"/>
      <c r="C12" s="37"/>
      <c r="D12" s="37"/>
      <c r="E12" s="37"/>
      <c r="F12" s="37"/>
      <c r="G12" s="37"/>
      <c r="H12" s="31"/>
      <c r="I12" s="31"/>
      <c r="J12" s="37"/>
      <c r="K12" s="37"/>
      <c r="L12" s="37"/>
      <c r="M12" s="47"/>
      <c r="N12" s="37"/>
      <c r="O12" s="31"/>
      <c r="P12" s="30"/>
      <c r="Q12" s="37" t="s">
        <v>16</v>
      </c>
      <c r="R12" s="37" t="s">
        <v>14</v>
      </c>
      <c r="S12" s="47" t="s">
        <v>15</v>
      </c>
      <c r="T12" s="37" t="s">
        <v>15</v>
      </c>
      <c r="U12" s="47"/>
      <c r="V12" s="31"/>
      <c r="W12" s="30"/>
      <c r="X12" s="37"/>
      <c r="Y12" s="37"/>
      <c r="Z12" s="37"/>
      <c r="AA12" s="47"/>
      <c r="AB12" s="47"/>
      <c r="AC12" s="30"/>
      <c r="AD12" s="31"/>
      <c r="AE12" s="47"/>
      <c r="AF12" s="37"/>
    </row>
    <row r="13" spans="1:32">
      <c r="A13" s="50">
        <v>8</v>
      </c>
      <c r="B13" s="31"/>
      <c r="C13" s="37"/>
      <c r="D13" s="37"/>
      <c r="E13" s="37"/>
      <c r="F13" s="37"/>
      <c r="G13" s="37"/>
      <c r="H13" s="31"/>
      <c r="I13" s="31"/>
      <c r="J13" s="37" t="s">
        <v>21</v>
      </c>
      <c r="K13" s="47"/>
      <c r="L13" s="37" t="s">
        <v>20</v>
      </c>
      <c r="M13" s="37"/>
      <c r="N13" s="47" t="s">
        <v>22</v>
      </c>
      <c r="O13" s="30"/>
      <c r="P13" s="31"/>
      <c r="Q13" s="37" t="s">
        <v>17</v>
      </c>
      <c r="R13" s="37" t="s">
        <v>23</v>
      </c>
      <c r="S13" s="37"/>
      <c r="T13" s="37" t="s">
        <v>24</v>
      </c>
      <c r="U13" s="47" t="s">
        <v>19</v>
      </c>
      <c r="V13" s="31"/>
      <c r="W13" s="31"/>
      <c r="X13" s="37"/>
      <c r="Y13" s="47"/>
      <c r="Z13" s="37"/>
      <c r="AA13" s="47"/>
      <c r="AB13" s="47"/>
      <c r="AC13" s="30"/>
      <c r="AD13" s="30"/>
      <c r="AE13" s="37"/>
      <c r="AF13" s="37"/>
    </row>
    <row r="14" spans="1:32">
      <c r="A14" s="50" t="s">
        <v>10</v>
      </c>
      <c r="B14" s="31"/>
      <c r="C14" s="37"/>
      <c r="D14" s="37"/>
      <c r="E14" s="37"/>
      <c r="F14" s="37"/>
      <c r="G14" s="37"/>
      <c r="H14" s="31"/>
      <c r="I14" s="31"/>
      <c r="J14" s="37"/>
      <c r="K14" s="47"/>
      <c r="L14" s="37"/>
      <c r="M14" s="47"/>
      <c r="N14" s="37"/>
      <c r="O14" s="30"/>
      <c r="P14" s="31"/>
      <c r="Q14" s="37"/>
      <c r="R14" s="37"/>
      <c r="S14" s="37" t="s">
        <v>14</v>
      </c>
      <c r="T14" s="37" t="s">
        <v>16</v>
      </c>
      <c r="U14" s="47"/>
      <c r="V14" s="31"/>
      <c r="W14" s="30"/>
      <c r="X14" s="37"/>
      <c r="Y14" s="47"/>
      <c r="Z14" s="37" t="s">
        <v>15</v>
      </c>
      <c r="AA14" s="47"/>
      <c r="AB14" s="37"/>
      <c r="AC14" s="31"/>
      <c r="AD14" s="30"/>
      <c r="AE14" s="37"/>
      <c r="AF14" s="37"/>
    </row>
    <row r="15" spans="1:32">
      <c r="A15" s="50">
        <v>9</v>
      </c>
      <c r="B15" s="31"/>
      <c r="C15" s="37"/>
      <c r="D15" s="37"/>
      <c r="E15" s="37"/>
      <c r="F15" s="37"/>
      <c r="G15" s="37"/>
      <c r="H15" s="31"/>
      <c r="I15" s="31"/>
      <c r="J15" s="37"/>
      <c r="K15" s="37"/>
      <c r="L15" s="37"/>
      <c r="M15" s="37" t="s">
        <v>20</v>
      </c>
      <c r="N15" s="37"/>
      <c r="O15" s="30"/>
      <c r="P15" s="30"/>
      <c r="Q15" s="47"/>
      <c r="R15" s="37" t="s">
        <v>25</v>
      </c>
      <c r="S15" s="37" t="s">
        <v>17</v>
      </c>
      <c r="T15" s="37" t="s">
        <v>15</v>
      </c>
      <c r="U15" s="37"/>
      <c r="V15" s="31"/>
      <c r="W15" s="31"/>
      <c r="X15" s="47" t="s">
        <v>19</v>
      </c>
      <c r="Y15" s="37"/>
      <c r="Z15" s="37"/>
      <c r="AA15" s="37"/>
      <c r="AB15" s="47" t="s">
        <v>16</v>
      </c>
      <c r="AC15" s="31"/>
      <c r="AD15" s="31"/>
      <c r="AE15" s="37"/>
      <c r="AF15" s="37"/>
    </row>
    <row r="16" spans="1:32">
      <c r="A16" s="50" t="s">
        <v>11</v>
      </c>
      <c r="B16" s="31"/>
      <c r="C16" s="37"/>
      <c r="D16" s="37"/>
      <c r="E16" s="37"/>
      <c r="F16" s="37"/>
      <c r="G16" s="37"/>
      <c r="H16" s="31"/>
      <c r="I16" s="31"/>
      <c r="J16" s="37"/>
      <c r="K16" s="37" t="s">
        <v>15</v>
      </c>
      <c r="L16" s="37"/>
      <c r="M16" s="37"/>
      <c r="N16" s="37"/>
      <c r="O16" s="30"/>
      <c r="P16" s="30"/>
      <c r="Q16" s="47"/>
      <c r="R16" s="37" t="s">
        <v>14</v>
      </c>
      <c r="S16" s="37"/>
      <c r="T16" s="37" t="s">
        <v>16</v>
      </c>
      <c r="U16" s="37"/>
      <c r="V16" s="31"/>
      <c r="W16" s="31"/>
      <c r="X16" s="47"/>
      <c r="Y16" s="37"/>
      <c r="Z16" s="37"/>
      <c r="AA16" s="37"/>
      <c r="AB16" s="47"/>
      <c r="AC16" s="31"/>
      <c r="AD16" s="31"/>
      <c r="AE16" s="37"/>
      <c r="AF16" s="37"/>
    </row>
    <row r="17" spans="1:32">
      <c r="A17" s="50">
        <v>10</v>
      </c>
      <c r="B17" s="31"/>
      <c r="C17" s="37"/>
      <c r="D17" s="37"/>
      <c r="E17" s="37"/>
      <c r="F17" s="37"/>
      <c r="G17" s="37"/>
      <c r="H17" s="31"/>
      <c r="I17" s="31"/>
      <c r="J17" s="37"/>
      <c r="K17" s="37"/>
      <c r="L17" s="37" t="s">
        <v>17</v>
      </c>
      <c r="M17" s="37"/>
      <c r="N17" s="37"/>
      <c r="O17" s="31"/>
      <c r="P17" s="30"/>
      <c r="Q17" s="37"/>
      <c r="R17" s="37" t="s">
        <v>23</v>
      </c>
      <c r="S17" s="47"/>
      <c r="T17" s="37" t="s">
        <v>14</v>
      </c>
      <c r="U17" s="37"/>
      <c r="V17" s="31"/>
      <c r="W17" s="31"/>
      <c r="X17" s="37" t="s">
        <v>15</v>
      </c>
      <c r="Y17" s="37" t="s">
        <v>26</v>
      </c>
      <c r="Z17" s="37"/>
      <c r="AA17" s="37" t="s">
        <v>16</v>
      </c>
      <c r="AB17" s="37"/>
      <c r="AC17" s="30"/>
      <c r="AD17" s="30"/>
      <c r="AE17" s="37"/>
      <c r="AF17" s="37"/>
    </row>
    <row r="18" spans="1:32">
      <c r="A18" s="18">
        <v>11</v>
      </c>
      <c r="B18" s="31"/>
      <c r="C18" s="37"/>
      <c r="D18" s="37"/>
      <c r="E18" s="37"/>
      <c r="F18" s="37"/>
      <c r="G18" s="37"/>
      <c r="H18" s="31"/>
      <c r="I18" s="31"/>
      <c r="J18" s="37" t="s">
        <v>20</v>
      </c>
      <c r="K18" s="37" t="s">
        <v>14</v>
      </c>
      <c r="L18" s="37"/>
      <c r="M18" s="37"/>
      <c r="N18" s="37"/>
      <c r="O18" s="31"/>
      <c r="P18" s="31"/>
      <c r="Q18" s="37" t="s">
        <v>17</v>
      </c>
      <c r="R18" s="37" t="s">
        <v>24</v>
      </c>
      <c r="S18" s="37"/>
      <c r="T18" s="37"/>
      <c r="U18" s="37" t="s">
        <v>23</v>
      </c>
      <c r="V18" s="31"/>
      <c r="W18" s="31"/>
      <c r="X18" s="37" t="s">
        <v>19</v>
      </c>
      <c r="Y18" s="37" t="s">
        <v>25</v>
      </c>
      <c r="Z18" s="37" t="s">
        <v>15</v>
      </c>
      <c r="AA18" s="37" t="s">
        <v>14</v>
      </c>
      <c r="AB18" s="37" t="s">
        <v>16</v>
      </c>
      <c r="AC18" s="30"/>
      <c r="AD18" s="31"/>
      <c r="AE18" s="37"/>
      <c r="AF18" s="37"/>
    </row>
    <row r="20" spans="2:17">
      <c r="B20" s="40"/>
      <c r="D20" s="26"/>
      <c r="E20" s="26"/>
      <c r="F20" s="26"/>
      <c r="G20" s="26"/>
      <c r="H20" s="26"/>
      <c r="I20" s="26"/>
      <c r="J20" s="26"/>
      <c r="Q20" s="40"/>
    </row>
    <row r="22" spans="2:31">
      <c r="B22" s="40"/>
      <c r="Q22" s="40"/>
      <c r="X22" s="47" t="s">
        <v>15</v>
      </c>
      <c r="Y22" s="1" t="s">
        <v>27</v>
      </c>
      <c r="AD22" s="37" t="s">
        <v>18</v>
      </c>
      <c r="AE22" s="1" t="s">
        <v>28</v>
      </c>
    </row>
    <row r="23" spans="17:31">
      <c r="Q23" s="1" t="s">
        <v>20</v>
      </c>
      <c r="R23" s="1" t="s">
        <v>29</v>
      </c>
      <c r="X23" s="47" t="s">
        <v>14</v>
      </c>
      <c r="Y23" s="1" t="s">
        <v>30</v>
      </c>
      <c r="AD23" s="37" t="s">
        <v>31</v>
      </c>
      <c r="AE23" s="1" t="s">
        <v>32</v>
      </c>
    </row>
    <row r="24" spans="17:31">
      <c r="Q24" s="47" t="s">
        <v>33</v>
      </c>
      <c r="R24" s="10" t="s">
        <v>34</v>
      </c>
      <c r="X24" s="47" t="s">
        <v>21</v>
      </c>
      <c r="Y24" s="1" t="s">
        <v>35</v>
      </c>
      <c r="AD24" s="37" t="s">
        <v>36</v>
      </c>
      <c r="AE24" s="1" t="s">
        <v>37</v>
      </c>
    </row>
    <row r="25" spans="17:31">
      <c r="Q25" s="48" t="s">
        <v>16</v>
      </c>
      <c r="R25" s="10" t="s">
        <v>38</v>
      </c>
      <c r="X25" s="47" t="s">
        <v>22</v>
      </c>
      <c r="Y25" s="1" t="s">
        <v>39</v>
      </c>
      <c r="AD25" s="37" t="s">
        <v>40</v>
      </c>
      <c r="AE25" s="1" t="s">
        <v>41</v>
      </c>
    </row>
    <row r="26" spans="17:31">
      <c r="Q26" s="37" t="s">
        <v>42</v>
      </c>
      <c r="R26" s="1" t="s">
        <v>43</v>
      </c>
      <c r="X26" s="37" t="s">
        <v>23</v>
      </c>
      <c r="Y26" s="1" t="s">
        <v>44</v>
      </c>
      <c r="AD26" s="37" t="s">
        <v>45</v>
      </c>
      <c r="AE26" s="1" t="s">
        <v>46</v>
      </c>
    </row>
    <row r="27" spans="18:31">
      <c r="R27" s="52"/>
      <c r="S27" s="52"/>
      <c r="T27" s="52"/>
      <c r="U27" s="52"/>
      <c r="V27" s="52"/>
      <c r="X27" s="37" t="s">
        <v>25</v>
      </c>
      <c r="Y27" s="1" t="s">
        <v>47</v>
      </c>
      <c r="AD27" s="37" t="s">
        <v>19</v>
      </c>
      <c r="AE27" s="1" t="s">
        <v>48</v>
      </c>
    </row>
  </sheetData>
  <mergeCells count="1">
    <mergeCell ref="S1:X1"/>
  </mergeCells>
  <pageMargins left="0.196527777777778" right="0.196527777777778" top="0.196527777777778" bottom="0.196527777777778" header="0.313888888888889" footer="0.313888888888889"/>
  <pageSetup paperSize="9" orientation="landscape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8"/>
  <sheetViews>
    <sheetView tabSelected="1" zoomScale="110" zoomScaleNormal="110" workbookViewId="0">
      <pane ySplit="2" topLeftCell="A3" activePane="bottomLeft" state="frozen"/>
      <selection/>
      <selection pane="bottomLeft" activeCell="P5" sqref="P5"/>
    </sheetView>
  </sheetViews>
  <sheetFormatPr defaultColWidth="9" defaultRowHeight="13.8"/>
  <cols>
    <col min="1" max="1" width="9.13888888888889" style="1"/>
    <col min="2" max="32" width="4.28703703703704" style="1" customWidth="1"/>
    <col min="33" max="16370" width="9.13888888888889" style="1"/>
    <col min="16371" max="16384" width="9" style="1"/>
  </cols>
  <sheetData>
    <row r="1" s="3" customFormat="1" spans="2:24">
      <c r="B1" s="3" t="s">
        <v>49</v>
      </c>
      <c r="S1" s="32" t="s">
        <v>50</v>
      </c>
      <c r="T1" s="32"/>
      <c r="U1" s="32"/>
      <c r="V1" s="32"/>
      <c r="W1" s="32"/>
      <c r="X1" s="32"/>
    </row>
    <row r="2" spans="1:32">
      <c r="A2" s="15" t="s">
        <v>2</v>
      </c>
      <c r="B2" s="36">
        <v>1</v>
      </c>
      <c r="C2" s="17">
        <v>2</v>
      </c>
      <c r="D2" s="17">
        <v>3</v>
      </c>
      <c r="E2" s="17">
        <v>4</v>
      </c>
      <c r="F2" s="43">
        <v>5</v>
      </c>
      <c r="G2" s="43">
        <v>6</v>
      </c>
      <c r="H2" s="36">
        <v>7</v>
      </c>
      <c r="I2" s="36">
        <v>8</v>
      </c>
      <c r="J2" s="17">
        <v>9</v>
      </c>
      <c r="K2" s="17">
        <v>10</v>
      </c>
      <c r="L2" s="17">
        <v>11</v>
      </c>
      <c r="M2" s="43">
        <v>12</v>
      </c>
      <c r="N2" s="43">
        <v>13</v>
      </c>
      <c r="O2" s="36">
        <v>14</v>
      </c>
      <c r="P2" s="36">
        <v>15</v>
      </c>
      <c r="Q2" s="17">
        <v>16</v>
      </c>
      <c r="R2" s="17">
        <v>17</v>
      </c>
      <c r="S2" s="17">
        <v>18</v>
      </c>
      <c r="T2" s="43">
        <v>19</v>
      </c>
      <c r="U2" s="43">
        <v>20</v>
      </c>
      <c r="V2" s="36">
        <v>21</v>
      </c>
      <c r="W2" s="36">
        <v>22</v>
      </c>
      <c r="X2" s="17">
        <v>23</v>
      </c>
      <c r="Y2" s="17">
        <v>24</v>
      </c>
      <c r="Z2" s="17">
        <v>25</v>
      </c>
      <c r="AA2" s="43">
        <v>26</v>
      </c>
      <c r="AB2" s="43">
        <v>27</v>
      </c>
      <c r="AC2" s="43">
        <v>28</v>
      </c>
      <c r="AD2" s="43">
        <v>29</v>
      </c>
      <c r="AE2" s="43">
        <v>30</v>
      </c>
      <c r="AF2" s="43">
        <v>31</v>
      </c>
    </row>
    <row r="3" spans="1:32">
      <c r="A3" s="50">
        <v>1</v>
      </c>
      <c r="B3" s="37"/>
      <c r="C3" s="20"/>
      <c r="D3" s="20"/>
      <c r="E3" s="20"/>
      <c r="F3" s="44"/>
      <c r="G3" s="31"/>
      <c r="H3" s="37"/>
      <c r="I3" s="37"/>
      <c r="J3" s="20"/>
      <c r="K3" s="20"/>
      <c r="L3" s="20"/>
      <c r="M3" s="44"/>
      <c r="N3" s="31"/>
      <c r="O3" s="37"/>
      <c r="P3" s="37"/>
      <c r="Q3" s="20"/>
      <c r="R3" s="20"/>
      <c r="S3" s="20"/>
      <c r="T3" s="31"/>
      <c r="U3" s="31"/>
      <c r="V3" s="37"/>
      <c r="W3" s="37"/>
      <c r="X3" s="20"/>
      <c r="Y3" s="20"/>
      <c r="Z3" s="20"/>
      <c r="AA3" s="31"/>
      <c r="AB3" s="44"/>
      <c r="AC3" s="31"/>
      <c r="AD3" s="31"/>
      <c r="AE3" s="31"/>
      <c r="AF3" s="31"/>
    </row>
    <row r="4" spans="1:32">
      <c r="A4" s="50">
        <v>2</v>
      </c>
      <c r="B4" s="37"/>
      <c r="C4" s="20"/>
      <c r="D4" s="20"/>
      <c r="E4" s="20"/>
      <c r="F4" s="31"/>
      <c r="G4" s="31"/>
      <c r="H4" s="37" t="s">
        <v>17</v>
      </c>
      <c r="I4" s="45"/>
      <c r="J4" s="20"/>
      <c r="K4" s="48"/>
      <c r="L4" s="37"/>
      <c r="M4" s="31"/>
      <c r="N4" s="31"/>
      <c r="O4" s="37"/>
      <c r="P4" s="37"/>
      <c r="Q4" s="20"/>
      <c r="R4" s="20"/>
      <c r="S4" s="20"/>
      <c r="T4" s="31"/>
      <c r="U4" s="31"/>
      <c r="V4" s="37"/>
      <c r="W4" s="45"/>
      <c r="X4" s="37"/>
      <c r="Y4" s="49"/>
      <c r="Z4" s="45"/>
      <c r="AA4" s="31"/>
      <c r="AB4" s="31"/>
      <c r="AC4" s="31"/>
      <c r="AD4" s="31"/>
      <c r="AE4" s="31"/>
      <c r="AF4" s="31"/>
    </row>
    <row r="5" spans="1:32">
      <c r="A5" s="50">
        <v>3</v>
      </c>
      <c r="B5" s="37"/>
      <c r="C5" s="20"/>
      <c r="D5" s="20"/>
      <c r="E5" s="20"/>
      <c r="F5" s="31"/>
      <c r="G5" s="46"/>
      <c r="H5" s="37"/>
      <c r="I5" s="37"/>
      <c r="J5" s="20"/>
      <c r="K5" s="37"/>
      <c r="L5" s="37"/>
      <c r="M5" s="31"/>
      <c r="N5" s="31"/>
      <c r="O5" s="37"/>
      <c r="P5" s="37" t="s">
        <v>51</v>
      </c>
      <c r="Q5" s="37"/>
      <c r="R5" s="37" t="s">
        <v>17</v>
      </c>
      <c r="S5" s="37"/>
      <c r="T5" s="44"/>
      <c r="U5" s="44"/>
      <c r="V5" s="37" t="s">
        <v>16</v>
      </c>
      <c r="W5" s="45" t="s">
        <v>15</v>
      </c>
      <c r="X5" s="37" t="s">
        <v>14</v>
      </c>
      <c r="Y5" s="37"/>
      <c r="Z5" s="37"/>
      <c r="AA5" s="31"/>
      <c r="AB5" s="31"/>
      <c r="AC5" s="31"/>
      <c r="AD5" s="31"/>
      <c r="AE5" s="31"/>
      <c r="AF5" s="31"/>
    </row>
    <row r="6" spans="1:32">
      <c r="A6" s="50">
        <v>4</v>
      </c>
      <c r="B6" s="37"/>
      <c r="C6" s="47"/>
      <c r="D6" s="20"/>
      <c r="E6" s="20"/>
      <c r="F6" s="31"/>
      <c r="G6" s="31"/>
      <c r="H6" s="37"/>
      <c r="I6" s="37"/>
      <c r="J6" s="20" t="s">
        <v>14</v>
      </c>
      <c r="K6" s="37"/>
      <c r="L6" s="37"/>
      <c r="M6" s="31"/>
      <c r="N6" s="31"/>
      <c r="O6" s="37"/>
      <c r="P6" s="37"/>
      <c r="Q6" s="37"/>
      <c r="R6" s="37" t="s">
        <v>17</v>
      </c>
      <c r="S6" s="45"/>
      <c r="T6" s="31"/>
      <c r="U6" s="31"/>
      <c r="V6" s="37" t="s">
        <v>15</v>
      </c>
      <c r="W6" s="37" t="s">
        <v>14</v>
      </c>
      <c r="X6" s="37"/>
      <c r="Y6" s="45"/>
      <c r="Z6" s="37"/>
      <c r="AA6" s="31"/>
      <c r="AB6" s="31"/>
      <c r="AC6" s="31"/>
      <c r="AD6" s="31"/>
      <c r="AE6" s="31"/>
      <c r="AF6" s="31"/>
    </row>
    <row r="7" spans="1:32">
      <c r="A7" s="50">
        <v>5</v>
      </c>
      <c r="B7" s="37"/>
      <c r="C7" s="20"/>
      <c r="D7" s="20" t="s">
        <v>17</v>
      </c>
      <c r="E7" s="20" t="s">
        <v>16</v>
      </c>
      <c r="F7" s="31"/>
      <c r="G7" s="31"/>
      <c r="H7" s="45"/>
      <c r="I7" s="37" t="s">
        <v>15</v>
      </c>
      <c r="J7" s="47"/>
      <c r="K7" s="37"/>
      <c r="L7" s="47"/>
      <c r="M7" s="31"/>
      <c r="N7" s="31"/>
      <c r="O7" s="45" t="s">
        <v>14</v>
      </c>
      <c r="P7" s="37"/>
      <c r="Q7" s="37"/>
      <c r="R7" s="45"/>
      <c r="S7" s="37"/>
      <c r="T7" s="31"/>
      <c r="U7" s="31"/>
      <c r="V7" s="37"/>
      <c r="W7" s="37"/>
      <c r="X7" s="37"/>
      <c r="Y7" s="45" t="s">
        <v>17</v>
      </c>
      <c r="Z7" s="45"/>
      <c r="AA7" s="44"/>
      <c r="AB7" s="31"/>
      <c r="AC7" s="31"/>
      <c r="AD7" s="31"/>
      <c r="AE7" s="31"/>
      <c r="AF7" s="31"/>
    </row>
    <row r="8" spans="1:32">
      <c r="A8" s="50" t="s">
        <v>7</v>
      </c>
      <c r="B8" s="37"/>
      <c r="C8" s="20"/>
      <c r="D8" s="20"/>
      <c r="E8" s="20"/>
      <c r="F8" s="31"/>
      <c r="G8" s="31"/>
      <c r="H8" s="45"/>
      <c r="I8" s="37"/>
      <c r="J8" s="20"/>
      <c r="K8" s="37"/>
      <c r="L8" s="45" t="s">
        <v>13</v>
      </c>
      <c r="M8" s="44"/>
      <c r="N8" s="44"/>
      <c r="O8" s="45"/>
      <c r="P8" s="37"/>
      <c r="Q8" s="37"/>
      <c r="R8" s="37"/>
      <c r="S8" s="37"/>
      <c r="T8" s="31"/>
      <c r="U8" s="31"/>
      <c r="V8" s="37" t="s">
        <v>14</v>
      </c>
      <c r="W8" s="37"/>
      <c r="X8" s="37"/>
      <c r="Y8" s="45"/>
      <c r="Z8" s="49"/>
      <c r="AA8" s="44"/>
      <c r="AB8" s="31"/>
      <c r="AC8" s="31"/>
      <c r="AD8" s="31"/>
      <c r="AE8" s="31"/>
      <c r="AF8" s="31"/>
    </row>
    <row r="9" spans="1:32">
      <c r="A9" s="50">
        <v>6</v>
      </c>
      <c r="B9" s="37"/>
      <c r="C9" s="20"/>
      <c r="D9" s="20" t="s">
        <v>15</v>
      </c>
      <c r="E9" s="48" t="s">
        <v>17</v>
      </c>
      <c r="F9" s="31"/>
      <c r="G9" s="31"/>
      <c r="H9" s="45" t="s">
        <v>16</v>
      </c>
      <c r="I9" s="37"/>
      <c r="J9" s="20"/>
      <c r="K9" s="37" t="s">
        <v>14</v>
      </c>
      <c r="L9" s="37"/>
      <c r="M9" s="44"/>
      <c r="N9" s="31"/>
      <c r="O9" s="37"/>
      <c r="P9" s="37"/>
      <c r="Q9" s="37"/>
      <c r="R9" s="37"/>
      <c r="S9" s="37"/>
      <c r="T9" s="31"/>
      <c r="U9" s="31"/>
      <c r="V9" s="37"/>
      <c r="W9" s="37"/>
      <c r="X9" s="37" t="s">
        <v>17</v>
      </c>
      <c r="Y9" s="45"/>
      <c r="Z9" s="37"/>
      <c r="AA9" s="44"/>
      <c r="AB9" s="31"/>
      <c r="AC9" s="31"/>
      <c r="AD9" s="31"/>
      <c r="AE9" s="31"/>
      <c r="AF9" s="31"/>
    </row>
    <row r="10" spans="1:32">
      <c r="A10" s="50" t="s">
        <v>8</v>
      </c>
      <c r="B10" s="37"/>
      <c r="C10" s="20"/>
      <c r="D10" s="20"/>
      <c r="E10" s="20"/>
      <c r="F10" s="31"/>
      <c r="G10" s="31"/>
      <c r="H10" s="37"/>
      <c r="I10" s="37"/>
      <c r="J10" s="20"/>
      <c r="K10" s="37"/>
      <c r="L10" s="37"/>
      <c r="M10" s="31"/>
      <c r="N10" s="31"/>
      <c r="O10" s="37" t="s">
        <v>15</v>
      </c>
      <c r="P10" s="37"/>
      <c r="Q10" s="37"/>
      <c r="R10" s="37"/>
      <c r="S10" s="37"/>
      <c r="T10" s="31"/>
      <c r="U10" s="31"/>
      <c r="V10" s="45"/>
      <c r="W10" s="37"/>
      <c r="X10" s="37" t="s">
        <v>14</v>
      </c>
      <c r="Y10" s="45"/>
      <c r="Z10" s="37"/>
      <c r="AA10" s="44"/>
      <c r="AB10" s="44"/>
      <c r="AC10" s="44"/>
      <c r="AD10" s="44"/>
      <c r="AE10" s="31"/>
      <c r="AF10" s="31"/>
    </row>
    <row r="11" spans="1:32">
      <c r="A11" s="50">
        <v>7</v>
      </c>
      <c r="B11" s="37"/>
      <c r="C11" s="20"/>
      <c r="D11" s="20"/>
      <c r="E11" s="20" t="s">
        <v>52</v>
      </c>
      <c r="F11" s="31"/>
      <c r="G11" s="31"/>
      <c r="H11" s="37"/>
      <c r="I11" s="37"/>
      <c r="J11" s="20"/>
      <c r="K11" s="37" t="s">
        <v>15</v>
      </c>
      <c r="L11" s="37"/>
      <c r="M11" s="31"/>
      <c r="N11" s="31"/>
      <c r="O11" s="37" t="s">
        <v>19</v>
      </c>
      <c r="P11" s="37" t="s">
        <v>17</v>
      </c>
      <c r="Q11" s="37" t="s">
        <v>16</v>
      </c>
      <c r="R11" s="37"/>
      <c r="S11" s="37"/>
      <c r="T11" s="31"/>
      <c r="U11" s="31"/>
      <c r="V11" s="45" t="s">
        <v>53</v>
      </c>
      <c r="W11" s="37" t="s">
        <v>33</v>
      </c>
      <c r="X11" s="37" t="s">
        <v>21</v>
      </c>
      <c r="Y11" s="37"/>
      <c r="Z11" s="45"/>
      <c r="AA11" s="44"/>
      <c r="AB11" s="44"/>
      <c r="AC11" s="31"/>
      <c r="AD11" s="31"/>
      <c r="AE11" s="31"/>
      <c r="AF11" s="31"/>
    </row>
    <row r="12" spans="1:32">
      <c r="A12" s="50" t="s">
        <v>9</v>
      </c>
      <c r="B12" s="37"/>
      <c r="C12" s="20"/>
      <c r="D12" s="20"/>
      <c r="E12" s="20"/>
      <c r="F12" s="31"/>
      <c r="G12" s="31"/>
      <c r="H12" s="37" t="s">
        <v>15</v>
      </c>
      <c r="I12" s="37"/>
      <c r="J12" s="20"/>
      <c r="K12" s="37"/>
      <c r="L12" s="37"/>
      <c r="M12" s="31"/>
      <c r="N12" s="44"/>
      <c r="O12" s="37"/>
      <c r="P12" s="37"/>
      <c r="Q12" s="45"/>
      <c r="R12" s="37"/>
      <c r="S12" s="45"/>
      <c r="T12" s="31"/>
      <c r="U12" s="31"/>
      <c r="V12" s="37" t="s">
        <v>15</v>
      </c>
      <c r="W12" s="37"/>
      <c r="X12" s="37" t="s">
        <v>14</v>
      </c>
      <c r="Y12" s="37"/>
      <c r="Z12" s="37"/>
      <c r="AA12" s="31"/>
      <c r="AB12" s="44"/>
      <c r="AC12" s="31"/>
      <c r="AD12" s="31"/>
      <c r="AE12" s="31"/>
      <c r="AF12" s="31"/>
    </row>
    <row r="13" spans="1:32">
      <c r="A13" s="50">
        <v>8</v>
      </c>
      <c r="B13" s="37"/>
      <c r="C13" s="20"/>
      <c r="D13" s="20" t="s">
        <v>25</v>
      </c>
      <c r="E13" s="20" t="s">
        <v>18</v>
      </c>
      <c r="F13" s="31"/>
      <c r="G13" s="31"/>
      <c r="H13" s="37" t="s">
        <v>17</v>
      </c>
      <c r="I13" s="37" t="s">
        <v>23</v>
      </c>
      <c r="J13" s="20" t="s">
        <v>52</v>
      </c>
      <c r="K13" s="37"/>
      <c r="L13" s="37"/>
      <c r="M13" s="31"/>
      <c r="N13" s="31"/>
      <c r="O13" s="37" t="s">
        <v>21</v>
      </c>
      <c r="P13" s="37"/>
      <c r="Q13" s="37"/>
      <c r="R13" s="37"/>
      <c r="S13" s="37" t="s">
        <v>22</v>
      </c>
      <c r="T13" s="31"/>
      <c r="U13" s="44"/>
      <c r="V13" s="37"/>
      <c r="W13" s="37" t="s">
        <v>15</v>
      </c>
      <c r="X13" s="37"/>
      <c r="Y13" s="45"/>
      <c r="Z13" s="45" t="s">
        <v>16</v>
      </c>
      <c r="AA13" s="44"/>
      <c r="AB13" s="44"/>
      <c r="AC13" s="31"/>
      <c r="AD13" s="44"/>
      <c r="AE13" s="31"/>
      <c r="AF13" s="31"/>
    </row>
    <row r="14" spans="1:32">
      <c r="A14" s="50" t="s">
        <v>10</v>
      </c>
      <c r="B14" s="37"/>
      <c r="C14" s="47"/>
      <c r="D14" s="20"/>
      <c r="E14" s="20"/>
      <c r="F14" s="31"/>
      <c r="G14" s="31"/>
      <c r="H14" s="37"/>
      <c r="I14" s="37" t="s">
        <v>15</v>
      </c>
      <c r="J14" s="20"/>
      <c r="K14" s="47"/>
      <c r="L14" s="37"/>
      <c r="M14" s="31"/>
      <c r="N14" s="31"/>
      <c r="O14" s="37"/>
      <c r="P14" s="37"/>
      <c r="Q14" s="45"/>
      <c r="R14" s="37"/>
      <c r="S14" s="45"/>
      <c r="T14" s="31"/>
      <c r="U14" s="44"/>
      <c r="V14" s="37" t="s">
        <v>14</v>
      </c>
      <c r="W14" s="37"/>
      <c r="X14" s="37" t="s">
        <v>15</v>
      </c>
      <c r="Y14" s="37"/>
      <c r="Z14" s="45"/>
      <c r="AA14" s="44"/>
      <c r="AB14" s="44"/>
      <c r="AC14" s="31"/>
      <c r="AD14" s="44"/>
      <c r="AE14" s="31"/>
      <c r="AF14" s="31"/>
    </row>
    <row r="15" spans="1:32">
      <c r="A15" s="50">
        <v>9</v>
      </c>
      <c r="B15" s="37" t="s">
        <v>52</v>
      </c>
      <c r="C15" s="20"/>
      <c r="D15" s="20"/>
      <c r="E15" s="20"/>
      <c r="F15" s="31"/>
      <c r="G15" s="31"/>
      <c r="H15" s="45"/>
      <c r="I15" s="45"/>
      <c r="J15" s="20" t="s">
        <v>17</v>
      </c>
      <c r="K15" s="37"/>
      <c r="L15" s="37"/>
      <c r="M15" s="44"/>
      <c r="N15" s="31"/>
      <c r="O15" s="45"/>
      <c r="P15" s="37"/>
      <c r="Q15" s="37" t="s">
        <v>16</v>
      </c>
      <c r="R15" s="37" t="s">
        <v>15</v>
      </c>
      <c r="S15" s="37" t="s">
        <v>18</v>
      </c>
      <c r="T15" s="31"/>
      <c r="U15" s="31"/>
      <c r="V15" s="37"/>
      <c r="W15" s="37" t="s">
        <v>22</v>
      </c>
      <c r="X15" s="37" t="s">
        <v>21</v>
      </c>
      <c r="Y15" s="37" t="s">
        <v>33</v>
      </c>
      <c r="Z15" s="37"/>
      <c r="AA15" s="44"/>
      <c r="AB15" s="31"/>
      <c r="AC15" s="31"/>
      <c r="AD15" s="31"/>
      <c r="AE15" s="31"/>
      <c r="AF15" s="31"/>
    </row>
    <row r="16" spans="1:32">
      <c r="A16" s="50" t="s">
        <v>11</v>
      </c>
      <c r="B16" s="37"/>
      <c r="C16" s="20"/>
      <c r="D16" s="20"/>
      <c r="E16" s="21"/>
      <c r="F16" s="31"/>
      <c r="G16" s="31"/>
      <c r="H16" s="37"/>
      <c r="I16" s="45"/>
      <c r="J16" s="20"/>
      <c r="K16" s="37" t="s">
        <v>19</v>
      </c>
      <c r="L16" s="37"/>
      <c r="M16" s="44"/>
      <c r="N16" s="31"/>
      <c r="O16" s="37"/>
      <c r="P16" s="37"/>
      <c r="Q16" s="37"/>
      <c r="R16" s="37"/>
      <c r="S16" s="45"/>
      <c r="T16" s="31"/>
      <c r="U16" s="44"/>
      <c r="V16" s="37"/>
      <c r="W16" s="37" t="s">
        <v>15</v>
      </c>
      <c r="X16" s="37" t="s">
        <v>14</v>
      </c>
      <c r="Y16" s="37"/>
      <c r="Z16" s="37"/>
      <c r="AA16" s="31"/>
      <c r="AB16" s="44"/>
      <c r="AC16" s="31"/>
      <c r="AD16" s="31"/>
      <c r="AE16" s="31"/>
      <c r="AF16" s="31"/>
    </row>
    <row r="17" spans="1:32">
      <c r="A17" s="18">
        <v>10</v>
      </c>
      <c r="B17" s="37"/>
      <c r="C17" s="20" t="s">
        <v>17</v>
      </c>
      <c r="D17" s="20"/>
      <c r="E17" s="20"/>
      <c r="F17" s="31"/>
      <c r="G17" s="44"/>
      <c r="H17" s="37"/>
      <c r="I17" s="45" t="s">
        <v>25</v>
      </c>
      <c r="J17" s="20" t="s">
        <v>19</v>
      </c>
      <c r="K17" s="37" t="s">
        <v>52</v>
      </c>
      <c r="L17" s="37"/>
      <c r="M17" s="31"/>
      <c r="N17" s="31"/>
      <c r="O17" s="37"/>
      <c r="P17" s="37"/>
      <c r="Q17" s="37"/>
      <c r="R17" s="37"/>
      <c r="S17" s="37"/>
      <c r="T17" s="44"/>
      <c r="U17" s="31"/>
      <c r="V17" s="37" t="s">
        <v>14</v>
      </c>
      <c r="W17" s="37"/>
      <c r="X17" s="37" t="s">
        <v>17</v>
      </c>
      <c r="Y17" s="37"/>
      <c r="Z17" s="37"/>
      <c r="AA17" s="31"/>
      <c r="AB17" s="31"/>
      <c r="AC17" s="31"/>
      <c r="AD17" s="31"/>
      <c r="AE17" s="31"/>
      <c r="AF17" s="31"/>
    </row>
    <row r="18" spans="1:32">
      <c r="A18" s="22">
        <v>11</v>
      </c>
      <c r="B18" s="37"/>
      <c r="C18" s="20"/>
      <c r="D18" s="20"/>
      <c r="E18" s="20"/>
      <c r="F18" s="31"/>
      <c r="G18" s="44"/>
      <c r="H18" s="37"/>
      <c r="I18" s="37" t="s">
        <v>17</v>
      </c>
      <c r="J18" s="20" t="s">
        <v>16</v>
      </c>
      <c r="K18" s="37"/>
      <c r="L18" s="47" t="s">
        <v>23</v>
      </c>
      <c r="M18" s="44"/>
      <c r="N18" s="31"/>
      <c r="O18" s="37"/>
      <c r="P18" s="37" t="s">
        <v>25</v>
      </c>
      <c r="Q18" s="37"/>
      <c r="R18" s="45" t="s">
        <v>15</v>
      </c>
      <c r="S18" s="45" t="s">
        <v>19</v>
      </c>
      <c r="T18" s="44"/>
      <c r="U18" s="44"/>
      <c r="V18" s="37"/>
      <c r="W18" s="37"/>
      <c r="X18" s="37" t="s">
        <v>16</v>
      </c>
      <c r="Y18" s="45" t="s">
        <v>14</v>
      </c>
      <c r="Z18" s="37"/>
      <c r="AA18" s="46"/>
      <c r="AB18" s="44"/>
      <c r="AC18" s="31"/>
      <c r="AD18" s="31"/>
      <c r="AE18" s="31"/>
      <c r="AF18" s="31"/>
    </row>
    <row r="20" spans="2:15">
      <c r="B20" s="40"/>
      <c r="D20" s="26"/>
      <c r="E20" s="26"/>
      <c r="F20" s="26"/>
      <c r="G20" s="26"/>
      <c r="H20" s="26"/>
      <c r="I20" s="26"/>
      <c r="J20" s="26"/>
      <c r="O20" s="40"/>
    </row>
    <row r="22" spans="2:29">
      <c r="B22" s="40"/>
      <c r="K22" s="1" t="s">
        <v>13</v>
      </c>
      <c r="O22" s="40"/>
      <c r="V22" s="47" t="s">
        <v>15</v>
      </c>
      <c r="W22" s="1" t="s">
        <v>27</v>
      </c>
      <c r="AB22" s="37" t="s">
        <v>18</v>
      </c>
      <c r="AC22" s="40" t="s">
        <v>28</v>
      </c>
    </row>
    <row r="23" spans="22:29">
      <c r="V23" s="47" t="s">
        <v>14</v>
      </c>
      <c r="W23" s="1" t="s">
        <v>30</v>
      </c>
      <c r="AB23" s="37" t="s">
        <v>31</v>
      </c>
      <c r="AC23" s="40" t="s">
        <v>32</v>
      </c>
    </row>
    <row r="24" spans="15:29">
      <c r="O24" s="47" t="s">
        <v>33</v>
      </c>
      <c r="P24" s="10" t="s">
        <v>34</v>
      </c>
      <c r="V24" s="47" t="s">
        <v>21</v>
      </c>
      <c r="W24" s="1" t="s">
        <v>35</v>
      </c>
      <c r="AB24" s="37" t="s">
        <v>36</v>
      </c>
      <c r="AC24" s="40" t="s">
        <v>37</v>
      </c>
    </row>
    <row r="25" spans="15:29">
      <c r="O25" s="48" t="s">
        <v>16</v>
      </c>
      <c r="P25" s="10" t="s">
        <v>38</v>
      </c>
      <c r="V25" s="47" t="s">
        <v>22</v>
      </c>
      <c r="W25" s="1" t="s">
        <v>39</v>
      </c>
      <c r="AB25" s="37" t="s">
        <v>40</v>
      </c>
      <c r="AC25" s="40" t="s">
        <v>41</v>
      </c>
    </row>
    <row r="26" spans="15:29">
      <c r="O26" s="37" t="s">
        <v>42</v>
      </c>
      <c r="P26" s="1" t="s">
        <v>43</v>
      </c>
      <c r="V26" s="37" t="s">
        <v>23</v>
      </c>
      <c r="W26" s="1" t="s">
        <v>44</v>
      </c>
      <c r="AB26" s="37" t="s">
        <v>45</v>
      </c>
      <c r="AC26" s="40" t="s">
        <v>46</v>
      </c>
    </row>
    <row r="27" spans="22:29">
      <c r="V27" s="37" t="s">
        <v>25</v>
      </c>
      <c r="W27" s="1" t="s">
        <v>47</v>
      </c>
      <c r="AB27" s="37" t="s">
        <v>19</v>
      </c>
      <c r="AC27" s="40" t="s">
        <v>48</v>
      </c>
    </row>
    <row r="28" spans="28:29">
      <c r="AB28" s="51"/>
      <c r="AC28" s="40"/>
    </row>
  </sheetData>
  <mergeCells count="1">
    <mergeCell ref="S1:X1"/>
  </mergeCells>
  <pageMargins left="0.196527777777778" right="0.196527777777778" top="0.196527777777778" bottom="0.196527777777778" header="0.313888888888889" footer="0.313888888888889"/>
  <pageSetup paperSize="9" orientation="landscape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8"/>
  <sheetViews>
    <sheetView zoomScale="110" zoomScaleNormal="110" workbookViewId="0">
      <pane ySplit="2" topLeftCell="A3" activePane="bottomLeft" state="frozen"/>
      <selection/>
      <selection pane="bottomLeft" activeCell="AH13" sqref="AH13"/>
    </sheetView>
  </sheetViews>
  <sheetFormatPr defaultColWidth="9" defaultRowHeight="13.8"/>
  <cols>
    <col min="1" max="1" width="9.13888888888889" style="1"/>
    <col min="2" max="32" width="4.28703703703704" style="1" customWidth="1"/>
    <col min="33" max="16370" width="9.13888888888889" style="1"/>
    <col min="16371" max="16384" width="9" style="1"/>
  </cols>
  <sheetData>
    <row r="1" s="3" customFormat="1" spans="2:24">
      <c r="B1" s="3" t="s">
        <v>49</v>
      </c>
      <c r="S1" s="32" t="s">
        <v>54</v>
      </c>
      <c r="T1" s="32"/>
      <c r="U1" s="32"/>
      <c r="V1" s="32"/>
      <c r="W1" s="32"/>
      <c r="X1" s="32"/>
    </row>
    <row r="2" s="14" customFormat="1" spans="1:32">
      <c r="A2" s="15" t="s">
        <v>2</v>
      </c>
      <c r="B2" s="43">
        <v>1</v>
      </c>
      <c r="C2" s="43">
        <v>2</v>
      </c>
      <c r="D2" s="43">
        <v>3</v>
      </c>
      <c r="E2" s="43">
        <v>4</v>
      </c>
      <c r="F2" s="36">
        <v>5</v>
      </c>
      <c r="G2" s="36">
        <v>6</v>
      </c>
      <c r="H2" s="17">
        <v>7</v>
      </c>
      <c r="I2" s="17">
        <v>8</v>
      </c>
      <c r="J2" s="43">
        <v>9</v>
      </c>
      <c r="K2" s="43">
        <v>10</v>
      </c>
      <c r="L2" s="36">
        <v>11</v>
      </c>
      <c r="M2" s="36">
        <v>12</v>
      </c>
      <c r="N2" s="17">
        <v>13</v>
      </c>
      <c r="O2" s="17">
        <v>14</v>
      </c>
      <c r="P2" s="17">
        <v>15</v>
      </c>
      <c r="Q2" s="43">
        <v>16</v>
      </c>
      <c r="R2" s="43">
        <v>17</v>
      </c>
      <c r="S2" s="36">
        <v>18</v>
      </c>
      <c r="T2" s="36">
        <v>19</v>
      </c>
      <c r="U2" s="17">
        <v>20</v>
      </c>
      <c r="V2" s="17">
        <v>21</v>
      </c>
      <c r="W2" s="17">
        <v>22</v>
      </c>
      <c r="X2" s="43">
        <v>23</v>
      </c>
      <c r="Y2" s="43">
        <v>24</v>
      </c>
      <c r="Z2" s="36">
        <v>25</v>
      </c>
      <c r="AA2" s="36">
        <v>26</v>
      </c>
      <c r="AB2" s="17">
        <v>27</v>
      </c>
      <c r="AC2" s="17">
        <v>28</v>
      </c>
      <c r="AD2" s="17">
        <v>29</v>
      </c>
      <c r="AE2" s="17">
        <v>30</v>
      </c>
      <c r="AF2" s="36" t="s">
        <v>13</v>
      </c>
    </row>
    <row r="3" s="14" customFormat="1" spans="1:32">
      <c r="A3" s="18">
        <v>1</v>
      </c>
      <c r="B3" s="31"/>
      <c r="C3" s="31"/>
      <c r="D3" s="31"/>
      <c r="E3" s="31"/>
      <c r="F3" s="37"/>
      <c r="G3" s="37"/>
      <c r="H3" s="20"/>
      <c r="I3" s="20"/>
      <c r="J3" s="31"/>
      <c r="K3" s="31"/>
      <c r="L3" s="37"/>
      <c r="M3" s="37"/>
      <c r="N3" s="20"/>
      <c r="O3" s="20"/>
      <c r="P3" s="20"/>
      <c r="Q3" s="31"/>
      <c r="R3" s="31"/>
      <c r="S3" s="37"/>
      <c r="T3" s="37"/>
      <c r="U3" s="20"/>
      <c r="V3" s="20"/>
      <c r="W3" s="20"/>
      <c r="X3" s="31"/>
      <c r="Y3" s="31"/>
      <c r="Z3" s="37"/>
      <c r="AA3" s="37"/>
      <c r="AB3" s="20"/>
      <c r="AC3" s="20"/>
      <c r="AD3" s="21"/>
      <c r="AE3" s="20"/>
      <c r="AF3" s="37"/>
    </row>
    <row r="4" s="14" customFormat="1" spans="1:32">
      <c r="A4" s="22">
        <v>2</v>
      </c>
      <c r="B4" s="31"/>
      <c r="C4" s="31"/>
      <c r="D4" s="31"/>
      <c r="E4" s="31"/>
      <c r="F4" s="37"/>
      <c r="G4" s="37"/>
      <c r="H4" s="47"/>
      <c r="I4" s="37"/>
      <c r="J4" s="31"/>
      <c r="K4" s="31"/>
      <c r="L4" s="37"/>
      <c r="M4" s="37"/>
      <c r="N4" s="20"/>
      <c r="O4" s="21"/>
      <c r="P4" s="24"/>
      <c r="Q4" s="31"/>
      <c r="R4" s="31"/>
      <c r="S4" s="37"/>
      <c r="T4" s="37"/>
      <c r="U4" s="37"/>
      <c r="V4" s="37"/>
      <c r="W4" s="37"/>
      <c r="X4" s="44"/>
      <c r="Y4" s="31"/>
      <c r="Z4" s="37"/>
      <c r="AA4" s="37"/>
      <c r="AB4" s="20"/>
      <c r="AC4" s="48"/>
      <c r="AD4" s="20"/>
      <c r="AE4" s="20"/>
      <c r="AF4" s="37"/>
    </row>
    <row r="5" s="14" customFormat="1" spans="1:32">
      <c r="A5" s="22">
        <v>3</v>
      </c>
      <c r="B5" s="31"/>
      <c r="C5" s="31"/>
      <c r="D5" s="31"/>
      <c r="E5" s="31"/>
      <c r="F5" s="37"/>
      <c r="G5" s="37"/>
      <c r="H5" s="37"/>
      <c r="I5" s="37"/>
      <c r="J5" s="31"/>
      <c r="K5" s="31"/>
      <c r="L5" s="37" t="s">
        <v>16</v>
      </c>
      <c r="M5" s="37"/>
      <c r="N5" s="37"/>
      <c r="O5" s="37"/>
      <c r="P5" s="37"/>
      <c r="Q5" s="31"/>
      <c r="R5" s="46"/>
      <c r="S5" s="37"/>
      <c r="T5" s="37"/>
      <c r="U5" s="37"/>
      <c r="V5" s="37"/>
      <c r="W5" s="37"/>
      <c r="X5" s="31"/>
      <c r="Y5" s="31"/>
      <c r="Z5" s="37"/>
      <c r="AA5" s="37"/>
      <c r="AB5" s="20"/>
      <c r="AC5" s="20" t="s">
        <v>15</v>
      </c>
      <c r="AD5" s="20"/>
      <c r="AE5" s="20"/>
      <c r="AF5" s="37"/>
    </row>
    <row r="6" s="14" customFormat="1" spans="1:32">
      <c r="A6" s="22">
        <v>4</v>
      </c>
      <c r="B6" s="31"/>
      <c r="C6" s="31"/>
      <c r="D6" s="31"/>
      <c r="E6" s="31"/>
      <c r="F6" s="37"/>
      <c r="G6" s="37"/>
      <c r="H6" s="47"/>
      <c r="I6" s="47"/>
      <c r="J6" s="31"/>
      <c r="K6" s="44"/>
      <c r="L6" s="37" t="s">
        <v>15</v>
      </c>
      <c r="M6" s="37"/>
      <c r="N6" s="37"/>
      <c r="O6" s="37"/>
      <c r="P6" s="37"/>
      <c r="Q6" s="31"/>
      <c r="R6" s="31"/>
      <c r="S6" s="37"/>
      <c r="T6" s="37"/>
      <c r="U6" s="37"/>
      <c r="V6" s="37"/>
      <c r="W6" s="37" t="s">
        <v>36</v>
      </c>
      <c r="X6" s="44"/>
      <c r="Y6" s="44"/>
      <c r="Z6" s="37"/>
      <c r="AA6" s="37"/>
      <c r="AB6" s="20"/>
      <c r="AC6" s="20" t="s">
        <v>15</v>
      </c>
      <c r="AD6" s="20"/>
      <c r="AE6" s="20"/>
      <c r="AF6" s="37"/>
    </row>
    <row r="7" s="14" customFormat="1" spans="1:32">
      <c r="A7" s="22">
        <v>5</v>
      </c>
      <c r="B7" s="31"/>
      <c r="C7" s="31"/>
      <c r="D7" s="31"/>
      <c r="E7" s="31"/>
      <c r="F7" s="37"/>
      <c r="G7" s="37"/>
      <c r="H7" s="37"/>
      <c r="I7" s="45"/>
      <c r="J7" s="44"/>
      <c r="K7" s="31"/>
      <c r="L7" s="37"/>
      <c r="M7" s="37"/>
      <c r="N7" s="45"/>
      <c r="O7" s="37"/>
      <c r="P7" s="37" t="s">
        <v>14</v>
      </c>
      <c r="Q7" s="31"/>
      <c r="R7" s="31"/>
      <c r="S7" s="37"/>
      <c r="T7" s="37"/>
      <c r="U7" s="45"/>
      <c r="V7" s="49"/>
      <c r="W7" s="37" t="s">
        <v>17</v>
      </c>
      <c r="X7" s="31"/>
      <c r="Y7" s="31"/>
      <c r="Z7" s="37"/>
      <c r="AA7" s="37"/>
      <c r="AB7" s="47" t="s">
        <v>15</v>
      </c>
      <c r="AC7" s="37"/>
      <c r="AD7" s="49"/>
      <c r="AE7" s="45"/>
      <c r="AF7" s="37"/>
    </row>
    <row r="8" s="14" customFormat="1" spans="1:32">
      <c r="A8" s="22" t="s">
        <v>7</v>
      </c>
      <c r="B8" s="31"/>
      <c r="C8" s="31"/>
      <c r="D8" s="31"/>
      <c r="E8" s="31"/>
      <c r="F8" s="37"/>
      <c r="G8" s="37"/>
      <c r="H8" s="37"/>
      <c r="I8" s="45"/>
      <c r="J8" s="44"/>
      <c r="K8" s="31"/>
      <c r="L8" s="37"/>
      <c r="M8" s="37"/>
      <c r="N8" s="45"/>
      <c r="O8" s="37"/>
      <c r="P8" s="37"/>
      <c r="Q8" s="31"/>
      <c r="R8" s="31"/>
      <c r="S8" s="37"/>
      <c r="T8" s="37"/>
      <c r="U8" s="45"/>
      <c r="V8" s="49"/>
      <c r="W8" s="37"/>
      <c r="X8" s="31"/>
      <c r="Y8" s="31"/>
      <c r="Z8" s="37"/>
      <c r="AA8" s="37"/>
      <c r="AB8" s="45" t="s">
        <v>13</v>
      </c>
      <c r="AC8" s="37"/>
      <c r="AD8" s="37"/>
      <c r="AE8" s="45"/>
      <c r="AF8" s="37"/>
    </row>
    <row r="9" s="14" customFormat="1" spans="1:32">
      <c r="A9" s="22">
        <v>6</v>
      </c>
      <c r="B9" s="31"/>
      <c r="C9" s="31"/>
      <c r="D9" s="31"/>
      <c r="E9" s="31"/>
      <c r="F9" s="37"/>
      <c r="G9" s="37"/>
      <c r="H9" s="37"/>
      <c r="I9" s="37"/>
      <c r="J9" s="31"/>
      <c r="K9" s="44"/>
      <c r="L9" s="37" t="s">
        <v>52</v>
      </c>
      <c r="M9" s="37"/>
      <c r="N9" s="45"/>
      <c r="O9" s="37"/>
      <c r="P9" s="37"/>
      <c r="Q9" s="31"/>
      <c r="R9" s="31"/>
      <c r="S9" s="37"/>
      <c r="T9" s="37"/>
      <c r="U9" s="45"/>
      <c r="V9" s="45" t="s">
        <v>15</v>
      </c>
      <c r="W9" s="37" t="s">
        <v>16</v>
      </c>
      <c r="X9" s="31"/>
      <c r="Y9" s="44"/>
      <c r="Z9" s="37" t="s">
        <v>17</v>
      </c>
      <c r="AA9" s="37"/>
      <c r="AB9" s="37"/>
      <c r="AC9" s="37"/>
      <c r="AD9" s="37"/>
      <c r="AE9" s="37"/>
      <c r="AF9" s="37"/>
    </row>
    <row r="10" s="14" customFormat="1" spans="1:32">
      <c r="A10" s="22" t="s">
        <v>8</v>
      </c>
      <c r="B10" s="31"/>
      <c r="C10" s="31"/>
      <c r="D10" s="31"/>
      <c r="E10" s="31"/>
      <c r="F10" s="37"/>
      <c r="G10" s="37"/>
      <c r="H10" s="47"/>
      <c r="I10" s="37"/>
      <c r="J10" s="31"/>
      <c r="K10" s="44"/>
      <c r="L10" s="37"/>
      <c r="M10" s="37"/>
      <c r="N10" s="45"/>
      <c r="O10" s="37"/>
      <c r="P10" s="45"/>
      <c r="Q10" s="31"/>
      <c r="R10" s="31"/>
      <c r="S10" s="37"/>
      <c r="T10" s="37"/>
      <c r="U10" s="37"/>
      <c r="V10" s="37"/>
      <c r="W10" s="37"/>
      <c r="X10" s="44"/>
      <c r="Y10" s="31"/>
      <c r="Z10" s="37"/>
      <c r="AA10" s="37"/>
      <c r="AB10" s="37"/>
      <c r="AC10" s="37"/>
      <c r="AD10" s="37"/>
      <c r="AE10" s="37"/>
      <c r="AF10" s="37"/>
    </row>
    <row r="11" s="14" customFormat="1" spans="1:32">
      <c r="A11" s="22">
        <v>7</v>
      </c>
      <c r="B11" s="31"/>
      <c r="C11" s="31"/>
      <c r="D11" s="31"/>
      <c r="E11" s="31"/>
      <c r="F11" s="37"/>
      <c r="G11" s="37"/>
      <c r="H11" s="37"/>
      <c r="I11" s="37"/>
      <c r="J11" s="31"/>
      <c r="K11" s="31"/>
      <c r="L11" s="37"/>
      <c r="M11" s="37" t="s">
        <v>17</v>
      </c>
      <c r="N11" s="45"/>
      <c r="O11" s="37"/>
      <c r="P11" s="37"/>
      <c r="Q11" s="31"/>
      <c r="R11" s="31"/>
      <c r="S11" s="37"/>
      <c r="T11" s="37"/>
      <c r="U11" s="37"/>
      <c r="V11" s="37"/>
      <c r="W11" s="37" t="s">
        <v>52</v>
      </c>
      <c r="X11" s="31"/>
      <c r="Y11" s="31"/>
      <c r="Z11" s="37" t="s">
        <v>23</v>
      </c>
      <c r="AA11" s="37"/>
      <c r="AB11" s="37"/>
      <c r="AC11" s="47"/>
      <c r="AD11" s="37"/>
      <c r="AE11" s="37"/>
      <c r="AF11" s="37"/>
    </row>
    <row r="12" s="14" customFormat="1" spans="1:32">
      <c r="A12" s="22" t="s">
        <v>9</v>
      </c>
      <c r="B12" s="31"/>
      <c r="C12" s="31"/>
      <c r="D12" s="31"/>
      <c r="E12" s="31"/>
      <c r="F12" s="37"/>
      <c r="G12" s="37"/>
      <c r="H12" s="37"/>
      <c r="I12" s="37"/>
      <c r="J12" s="31"/>
      <c r="K12" s="31"/>
      <c r="L12" s="37" t="s">
        <v>14</v>
      </c>
      <c r="M12" s="37"/>
      <c r="N12" s="37"/>
      <c r="O12" s="45"/>
      <c r="P12" s="37"/>
      <c r="Q12" s="44"/>
      <c r="R12" s="31"/>
      <c r="S12" s="37"/>
      <c r="T12" s="37"/>
      <c r="U12" s="45"/>
      <c r="V12" s="45"/>
      <c r="W12" s="45"/>
      <c r="X12" s="31"/>
      <c r="Y12" s="31"/>
      <c r="Z12" s="37"/>
      <c r="AA12" s="37"/>
      <c r="AB12" s="47" t="s">
        <v>14</v>
      </c>
      <c r="AC12" s="37" t="s">
        <v>15</v>
      </c>
      <c r="AD12" s="37"/>
      <c r="AE12" s="37"/>
      <c r="AF12" s="37"/>
    </row>
    <row r="13" s="14" customFormat="1" spans="1:32">
      <c r="A13" s="22">
        <v>8</v>
      </c>
      <c r="B13" s="31"/>
      <c r="C13" s="31"/>
      <c r="D13" s="31"/>
      <c r="E13" s="31"/>
      <c r="F13" s="37"/>
      <c r="G13" s="37"/>
      <c r="H13" s="37"/>
      <c r="I13" s="37" t="s">
        <v>18</v>
      </c>
      <c r="J13" s="31"/>
      <c r="K13" s="31"/>
      <c r="L13" s="37"/>
      <c r="M13" s="37"/>
      <c r="N13" s="37" t="s">
        <v>25</v>
      </c>
      <c r="O13" s="45"/>
      <c r="P13" s="37"/>
      <c r="Q13" s="31"/>
      <c r="R13" s="31"/>
      <c r="S13" s="37" t="s">
        <v>17</v>
      </c>
      <c r="T13" s="37"/>
      <c r="U13" s="37"/>
      <c r="V13" s="45"/>
      <c r="W13" s="45"/>
      <c r="X13" s="31"/>
      <c r="Y13" s="31"/>
      <c r="Z13" s="45"/>
      <c r="AA13" s="37" t="s">
        <v>23</v>
      </c>
      <c r="AB13" s="37" t="s">
        <v>33</v>
      </c>
      <c r="AC13" s="37"/>
      <c r="AD13" s="37"/>
      <c r="AE13" s="37"/>
      <c r="AF13" s="37"/>
    </row>
    <row r="14" s="14" customFormat="1" spans="1:32">
      <c r="A14" s="22" t="s">
        <v>10</v>
      </c>
      <c r="B14" s="31"/>
      <c r="C14" s="31"/>
      <c r="D14" s="31"/>
      <c r="E14" s="31"/>
      <c r="F14" s="37"/>
      <c r="G14" s="37"/>
      <c r="H14" s="37"/>
      <c r="I14" s="37"/>
      <c r="J14" s="31"/>
      <c r="K14" s="31"/>
      <c r="L14" s="37"/>
      <c r="M14" s="37"/>
      <c r="N14" s="37"/>
      <c r="O14" s="45"/>
      <c r="P14" s="37"/>
      <c r="Q14" s="44"/>
      <c r="R14" s="44"/>
      <c r="S14" s="37"/>
      <c r="T14" s="37"/>
      <c r="U14" s="37"/>
      <c r="V14" s="45"/>
      <c r="W14" s="37"/>
      <c r="X14" s="31"/>
      <c r="Y14" s="31"/>
      <c r="Z14" s="45" t="s">
        <v>14</v>
      </c>
      <c r="AA14" s="37"/>
      <c r="AB14" s="37"/>
      <c r="AC14" s="37"/>
      <c r="AD14" s="37"/>
      <c r="AE14" s="37"/>
      <c r="AF14" s="37"/>
    </row>
    <row r="15" s="14" customFormat="1" spans="1:32">
      <c r="A15" s="22">
        <v>9</v>
      </c>
      <c r="B15" s="31"/>
      <c r="C15" s="31"/>
      <c r="D15" s="31"/>
      <c r="E15" s="31"/>
      <c r="F15" s="37"/>
      <c r="G15" s="47"/>
      <c r="H15" s="37"/>
      <c r="I15" s="37"/>
      <c r="J15" s="31"/>
      <c r="K15" s="31"/>
      <c r="L15" s="37"/>
      <c r="M15" s="37" t="s">
        <v>25</v>
      </c>
      <c r="N15" s="37"/>
      <c r="O15" s="37"/>
      <c r="P15" s="37" t="s">
        <v>17</v>
      </c>
      <c r="Q15" s="31"/>
      <c r="R15" s="44"/>
      <c r="S15" s="37"/>
      <c r="T15" s="37"/>
      <c r="U15" s="37" t="s">
        <v>15</v>
      </c>
      <c r="V15" s="37" t="s">
        <v>18</v>
      </c>
      <c r="W15" s="37"/>
      <c r="X15" s="31"/>
      <c r="Y15" s="44"/>
      <c r="Z15" s="37"/>
      <c r="AA15" s="37"/>
      <c r="AB15" s="47" t="s">
        <v>23</v>
      </c>
      <c r="AC15" s="37"/>
      <c r="AD15" s="45"/>
      <c r="AE15" s="37"/>
      <c r="AF15" s="37"/>
    </row>
    <row r="16" s="14" customFormat="1" spans="1:32">
      <c r="A16" s="22" t="s">
        <v>11</v>
      </c>
      <c r="B16" s="31"/>
      <c r="C16" s="31"/>
      <c r="D16" s="31"/>
      <c r="E16" s="31"/>
      <c r="F16" s="37"/>
      <c r="G16" s="47" t="s">
        <v>14</v>
      </c>
      <c r="H16" s="37"/>
      <c r="I16" s="37"/>
      <c r="J16" s="31"/>
      <c r="K16" s="31"/>
      <c r="L16" s="37"/>
      <c r="M16" s="37"/>
      <c r="N16" s="37"/>
      <c r="O16" s="37"/>
      <c r="P16" s="37"/>
      <c r="Q16" s="31"/>
      <c r="R16" s="44"/>
      <c r="S16" s="37"/>
      <c r="T16" s="37"/>
      <c r="U16" s="37"/>
      <c r="V16" s="45"/>
      <c r="W16" s="45"/>
      <c r="X16" s="31"/>
      <c r="Y16" s="44"/>
      <c r="Z16" s="37"/>
      <c r="AA16" s="37" t="s">
        <v>14</v>
      </c>
      <c r="AB16" s="37"/>
      <c r="AC16" s="37"/>
      <c r="AD16" s="47"/>
      <c r="AE16" s="37"/>
      <c r="AF16" s="37"/>
    </row>
    <row r="17" s="14" customFormat="1" spans="1:32">
      <c r="A17" s="22">
        <v>10</v>
      </c>
      <c r="B17" s="31"/>
      <c r="C17" s="31"/>
      <c r="D17" s="31"/>
      <c r="E17" s="31"/>
      <c r="F17" s="37"/>
      <c r="G17" s="37"/>
      <c r="H17" s="37"/>
      <c r="I17" s="37" t="s">
        <v>20</v>
      </c>
      <c r="J17" s="31"/>
      <c r="K17" s="31"/>
      <c r="L17" s="37"/>
      <c r="M17" s="37" t="s">
        <v>25</v>
      </c>
      <c r="N17" s="37"/>
      <c r="O17" s="37"/>
      <c r="P17" s="37"/>
      <c r="Q17" s="31"/>
      <c r="R17" s="31"/>
      <c r="S17" s="37" t="s">
        <v>16</v>
      </c>
      <c r="T17" s="37"/>
      <c r="U17" s="37"/>
      <c r="V17" s="37" t="s">
        <v>52</v>
      </c>
      <c r="W17" s="37"/>
      <c r="X17" s="31"/>
      <c r="Y17" s="44"/>
      <c r="Z17" s="37"/>
      <c r="AA17" s="37"/>
      <c r="AB17" s="37"/>
      <c r="AC17" s="37" t="s">
        <v>15</v>
      </c>
      <c r="AD17" s="37"/>
      <c r="AE17" s="47"/>
      <c r="AF17" s="37"/>
    </row>
    <row r="18" s="14" customFormat="1" spans="1:32">
      <c r="A18" s="22">
        <v>11</v>
      </c>
      <c r="B18" s="31"/>
      <c r="C18" s="31"/>
      <c r="D18" s="31"/>
      <c r="E18" s="31"/>
      <c r="F18" s="37"/>
      <c r="G18" s="37"/>
      <c r="H18" s="37"/>
      <c r="I18" s="37"/>
      <c r="J18" s="31"/>
      <c r="K18" s="44"/>
      <c r="L18" s="45"/>
      <c r="M18" s="37" t="s">
        <v>23</v>
      </c>
      <c r="N18" s="37"/>
      <c r="O18" s="37"/>
      <c r="P18" s="37" t="s">
        <v>17</v>
      </c>
      <c r="Q18" s="31"/>
      <c r="R18" s="31"/>
      <c r="S18" s="37" t="s">
        <v>19</v>
      </c>
      <c r="T18" s="37"/>
      <c r="U18" s="37"/>
      <c r="V18" s="45"/>
      <c r="W18" s="37" t="s">
        <v>25</v>
      </c>
      <c r="X18" s="31"/>
      <c r="Y18" s="44"/>
      <c r="Z18" s="37" t="s">
        <v>23</v>
      </c>
      <c r="AA18" s="37" t="s">
        <v>33</v>
      </c>
      <c r="AB18" s="37"/>
      <c r="AC18" s="45"/>
      <c r="AD18" s="47"/>
      <c r="AE18" s="47"/>
      <c r="AF18" s="37"/>
    </row>
    <row r="19" s="14" customFormat="1" spans="1:32">
      <c r="A19" s="22" t="s">
        <v>13</v>
      </c>
      <c r="B19" s="31"/>
      <c r="C19" s="31"/>
      <c r="D19" s="31"/>
      <c r="E19" s="31"/>
      <c r="F19" s="37"/>
      <c r="G19" s="37"/>
      <c r="H19" s="37"/>
      <c r="I19" s="37"/>
      <c r="J19" s="31"/>
      <c r="K19" s="44"/>
      <c r="L19" s="37"/>
      <c r="M19" s="37"/>
      <c r="N19" s="37"/>
      <c r="O19" s="37"/>
      <c r="P19" s="37"/>
      <c r="Q19" s="31"/>
      <c r="R19" s="31"/>
      <c r="S19" s="37"/>
      <c r="T19" s="37"/>
      <c r="U19" s="37"/>
      <c r="V19" s="45"/>
      <c r="W19" s="37"/>
      <c r="X19" s="44"/>
      <c r="Y19" s="31"/>
      <c r="Z19" s="37"/>
      <c r="AA19" s="37"/>
      <c r="AB19" s="37"/>
      <c r="AC19" s="37"/>
      <c r="AD19" s="37"/>
      <c r="AE19" s="37"/>
      <c r="AF19" s="37"/>
    </row>
    <row r="21" spans="2:17">
      <c r="B21" s="40"/>
      <c r="D21" s="10"/>
      <c r="E21" s="26"/>
      <c r="F21" s="26"/>
      <c r="G21" s="26"/>
      <c r="H21" s="26"/>
      <c r="I21" s="26"/>
      <c r="J21" s="26"/>
      <c r="Q21" s="40"/>
    </row>
    <row r="23" spans="2:31">
      <c r="B23" s="40"/>
      <c r="Q23" s="40"/>
      <c r="X23" s="47" t="s">
        <v>15</v>
      </c>
      <c r="Y23" s="1" t="s">
        <v>27</v>
      </c>
      <c r="AD23" s="37" t="s">
        <v>18</v>
      </c>
      <c r="AE23" s="1" t="s">
        <v>28</v>
      </c>
    </row>
    <row r="24" spans="24:31">
      <c r="X24" s="47" t="s">
        <v>14</v>
      </c>
      <c r="Y24" s="1" t="s">
        <v>30</v>
      </c>
      <c r="AD24" s="37" t="s">
        <v>31</v>
      </c>
      <c r="AE24" s="1" t="s">
        <v>32</v>
      </c>
    </row>
    <row r="25" spans="17:31">
      <c r="Q25" s="47" t="s">
        <v>33</v>
      </c>
      <c r="R25" s="10" t="s">
        <v>34</v>
      </c>
      <c r="X25" s="47" t="s">
        <v>21</v>
      </c>
      <c r="Y25" s="1" t="s">
        <v>35</v>
      </c>
      <c r="AD25" s="37" t="s">
        <v>36</v>
      </c>
      <c r="AE25" s="1" t="s">
        <v>37</v>
      </c>
    </row>
    <row r="26" spans="17:31">
      <c r="Q26" s="48" t="s">
        <v>16</v>
      </c>
      <c r="R26" s="10" t="s">
        <v>38</v>
      </c>
      <c r="X26" s="47" t="s">
        <v>22</v>
      </c>
      <c r="Y26" s="1" t="s">
        <v>39</v>
      </c>
      <c r="AD26" s="37" t="s">
        <v>40</v>
      </c>
      <c r="AE26" s="1" t="s">
        <v>41</v>
      </c>
    </row>
    <row r="27" spans="17:31">
      <c r="Q27" s="37" t="s">
        <v>42</v>
      </c>
      <c r="R27" s="1" t="s">
        <v>43</v>
      </c>
      <c r="X27" s="37" t="s">
        <v>23</v>
      </c>
      <c r="Y27" s="1" t="s">
        <v>44</v>
      </c>
      <c r="AD27" s="37" t="s">
        <v>45</v>
      </c>
      <c r="AE27" s="1" t="s">
        <v>46</v>
      </c>
    </row>
    <row r="28" spans="17:31">
      <c r="Q28" s="37" t="s">
        <v>20</v>
      </c>
      <c r="S28" s="1" t="s">
        <v>55</v>
      </c>
      <c r="X28" s="37" t="s">
        <v>25</v>
      </c>
      <c r="Y28" s="1" t="s">
        <v>47</v>
      </c>
      <c r="AD28" s="37" t="s">
        <v>19</v>
      </c>
      <c r="AE28" s="1" t="s">
        <v>48</v>
      </c>
    </row>
  </sheetData>
  <mergeCells count="1">
    <mergeCell ref="S1:X1"/>
  </mergeCells>
  <pageMargins left="0.196527777777778" right="0.196527777777778" top="0.196527777777778" bottom="0.196527777777778" header="0.313888888888889" footer="0.313888888888889"/>
  <pageSetup paperSize="9" orientation="landscape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9"/>
  <sheetViews>
    <sheetView zoomScale="106" zoomScaleNormal="106" workbookViewId="0">
      <pane ySplit="2" topLeftCell="A3" activePane="bottomLeft" state="frozen"/>
      <selection/>
      <selection pane="bottomLeft" activeCell="U5" sqref="U5"/>
    </sheetView>
  </sheetViews>
  <sheetFormatPr defaultColWidth="9" defaultRowHeight="13.8"/>
  <cols>
    <col min="1" max="1" width="9.13888888888889" style="1"/>
    <col min="2" max="32" width="4.28703703703704" style="1" customWidth="1"/>
    <col min="33" max="16370" width="9.13888888888889" style="1"/>
    <col min="16371" max="16384" width="9" style="1"/>
  </cols>
  <sheetData>
    <row r="1" s="3" customFormat="1" spans="2:24">
      <c r="B1" s="3" t="s">
        <v>49</v>
      </c>
      <c r="S1" s="32" t="s">
        <v>56</v>
      </c>
      <c r="T1" s="32"/>
      <c r="U1" s="32"/>
      <c r="V1" s="32"/>
      <c r="W1" s="32"/>
      <c r="X1" s="32"/>
    </row>
    <row r="2" s="14" customFormat="1" spans="1:32">
      <c r="A2" s="15" t="s">
        <v>2</v>
      </c>
      <c r="B2" s="43">
        <v>1</v>
      </c>
      <c r="C2" s="36">
        <v>2</v>
      </c>
      <c r="D2" s="36">
        <v>3</v>
      </c>
      <c r="E2" s="17">
        <v>4</v>
      </c>
      <c r="F2" s="17">
        <v>5</v>
      </c>
      <c r="G2" s="17">
        <v>6</v>
      </c>
      <c r="H2" s="43">
        <v>7</v>
      </c>
      <c r="I2" s="43">
        <v>8</v>
      </c>
      <c r="J2" s="36">
        <v>9</v>
      </c>
      <c r="K2" s="36">
        <v>10</v>
      </c>
      <c r="L2" s="17">
        <v>11</v>
      </c>
      <c r="M2" s="17">
        <v>12</v>
      </c>
      <c r="N2" s="17">
        <v>13</v>
      </c>
      <c r="O2" s="43">
        <v>14</v>
      </c>
      <c r="P2" s="43">
        <v>15</v>
      </c>
      <c r="Q2" s="36">
        <v>16</v>
      </c>
      <c r="R2" s="36">
        <v>17</v>
      </c>
      <c r="S2" s="17">
        <v>18</v>
      </c>
      <c r="T2" s="17">
        <v>19</v>
      </c>
      <c r="U2" s="17">
        <v>20</v>
      </c>
      <c r="V2" s="43">
        <v>21</v>
      </c>
      <c r="W2" s="43">
        <v>22</v>
      </c>
      <c r="X2" s="36">
        <v>23</v>
      </c>
      <c r="Y2" s="36">
        <v>24</v>
      </c>
      <c r="Z2" s="17">
        <v>25</v>
      </c>
      <c r="AA2" s="17">
        <v>26</v>
      </c>
      <c r="AB2" s="17">
        <v>27</v>
      </c>
      <c r="AC2" s="43">
        <v>28</v>
      </c>
      <c r="AD2" s="43">
        <v>29</v>
      </c>
      <c r="AE2" s="43">
        <v>30</v>
      </c>
      <c r="AF2" s="43">
        <v>31</v>
      </c>
    </row>
    <row r="3" s="14" customFormat="1" spans="1:32">
      <c r="A3" s="18">
        <v>1</v>
      </c>
      <c r="B3" s="31"/>
      <c r="C3" s="37"/>
      <c r="D3" s="37"/>
      <c r="E3" s="20"/>
      <c r="F3" s="20"/>
      <c r="G3" s="20"/>
      <c r="H3" s="31"/>
      <c r="I3" s="31"/>
      <c r="J3" s="37"/>
      <c r="K3" s="37"/>
      <c r="L3" s="20"/>
      <c r="M3" s="21"/>
      <c r="N3" s="20"/>
      <c r="O3" s="44"/>
      <c r="P3" s="31"/>
      <c r="Q3" s="45"/>
      <c r="R3" s="37"/>
      <c r="S3" s="20"/>
      <c r="T3" s="20"/>
      <c r="U3" s="20"/>
      <c r="V3" s="31"/>
      <c r="W3" s="31"/>
      <c r="X3" s="45"/>
      <c r="Y3" s="37"/>
      <c r="Z3" s="20"/>
      <c r="AA3" s="20"/>
      <c r="AB3" s="20"/>
      <c r="AC3" s="31"/>
      <c r="AD3" s="31"/>
      <c r="AE3" s="31"/>
      <c r="AF3" s="31"/>
    </row>
    <row r="4" s="14" customFormat="1" spans="1:32">
      <c r="A4" s="22">
        <v>2</v>
      </c>
      <c r="B4" s="31"/>
      <c r="C4" s="37"/>
      <c r="D4" s="37"/>
      <c r="E4" s="37"/>
      <c r="F4" s="37"/>
      <c r="G4" s="37"/>
      <c r="H4" s="44"/>
      <c r="I4" s="44"/>
      <c r="J4" s="37"/>
      <c r="K4" s="37"/>
      <c r="L4" s="47" t="s">
        <v>17</v>
      </c>
      <c r="M4" s="37"/>
      <c r="N4" s="37"/>
      <c r="O4" s="44"/>
      <c r="P4" s="31"/>
      <c r="Q4" s="49"/>
      <c r="R4" s="37"/>
      <c r="S4" s="20"/>
      <c r="T4" s="20"/>
      <c r="U4" s="20"/>
      <c r="V4" s="44"/>
      <c r="W4" s="44"/>
      <c r="X4" s="37"/>
      <c r="Y4" s="37"/>
      <c r="Z4" s="20"/>
      <c r="AA4" s="20"/>
      <c r="AB4" s="20"/>
      <c r="AC4" s="31"/>
      <c r="AD4" s="31"/>
      <c r="AE4" s="31"/>
      <c r="AF4" s="31"/>
    </row>
    <row r="5" s="14" customFormat="1" spans="1:32">
      <c r="A5" s="22">
        <v>3</v>
      </c>
      <c r="B5" s="31"/>
      <c r="C5" s="37"/>
      <c r="D5" s="37"/>
      <c r="E5" s="37"/>
      <c r="F5" s="37" t="s">
        <v>16</v>
      </c>
      <c r="G5" s="37"/>
      <c r="H5" s="31"/>
      <c r="I5" s="46"/>
      <c r="J5" s="37"/>
      <c r="K5" s="37"/>
      <c r="L5" s="37"/>
      <c r="M5" s="37"/>
      <c r="N5" s="37"/>
      <c r="O5" s="44"/>
      <c r="P5" s="31"/>
      <c r="Q5" s="45"/>
      <c r="R5" s="37"/>
      <c r="S5" s="20"/>
      <c r="T5" s="20" t="s">
        <v>14</v>
      </c>
      <c r="U5" s="20" t="s">
        <v>51</v>
      </c>
      <c r="V5" s="31"/>
      <c r="W5" s="31"/>
      <c r="X5" s="45" t="s">
        <v>15</v>
      </c>
      <c r="Y5" s="37"/>
      <c r="Z5" s="20"/>
      <c r="AA5" s="20" t="s">
        <v>16</v>
      </c>
      <c r="AB5" s="20"/>
      <c r="AC5" s="31"/>
      <c r="AD5" s="31"/>
      <c r="AE5" s="31"/>
      <c r="AF5" s="31"/>
    </row>
    <row r="6" s="14" customFormat="1" spans="1:32">
      <c r="A6" s="22">
        <v>4</v>
      </c>
      <c r="B6" s="31"/>
      <c r="C6" s="37"/>
      <c r="D6" s="37"/>
      <c r="E6" s="37"/>
      <c r="F6" s="37"/>
      <c r="G6" s="37"/>
      <c r="H6" s="31"/>
      <c r="I6" s="44"/>
      <c r="J6" s="37"/>
      <c r="K6" s="37"/>
      <c r="L6" s="37"/>
      <c r="M6" s="47"/>
      <c r="N6" s="37"/>
      <c r="O6" s="44"/>
      <c r="P6" s="31"/>
      <c r="Q6" s="37"/>
      <c r="R6" s="37"/>
      <c r="S6" s="20"/>
      <c r="T6" s="21" t="s">
        <v>17</v>
      </c>
      <c r="U6" s="20"/>
      <c r="V6" s="44"/>
      <c r="W6" s="44"/>
      <c r="X6" s="37"/>
      <c r="Y6" s="37"/>
      <c r="Z6" s="47"/>
      <c r="AA6" s="37"/>
      <c r="AB6" s="37"/>
      <c r="AC6" s="31"/>
      <c r="AD6" s="31"/>
      <c r="AE6" s="31"/>
      <c r="AF6" s="31"/>
    </row>
    <row r="7" s="14" customFormat="1" spans="1:32">
      <c r="A7" s="22">
        <v>5</v>
      </c>
      <c r="B7" s="31"/>
      <c r="C7" s="37"/>
      <c r="D7" s="37"/>
      <c r="E7" s="37"/>
      <c r="F7" s="37"/>
      <c r="G7" s="45"/>
      <c r="H7" s="31"/>
      <c r="I7" s="44"/>
      <c r="J7" s="37"/>
      <c r="K7" s="37"/>
      <c r="L7" s="37"/>
      <c r="M7" s="45" t="s">
        <v>14</v>
      </c>
      <c r="N7" s="47" t="s">
        <v>15</v>
      </c>
      <c r="O7" s="31"/>
      <c r="P7" s="31"/>
      <c r="Q7" s="37"/>
      <c r="R7" s="37"/>
      <c r="S7" s="20"/>
      <c r="T7" s="21"/>
      <c r="U7" s="20"/>
      <c r="V7" s="44"/>
      <c r="W7" s="31"/>
      <c r="X7" s="37"/>
      <c r="Y7" s="37" t="s">
        <v>17</v>
      </c>
      <c r="Z7" s="37"/>
      <c r="AA7" s="37"/>
      <c r="AB7" s="45" t="s">
        <v>16</v>
      </c>
      <c r="AC7" s="44"/>
      <c r="AD7" s="44"/>
      <c r="AE7" s="31"/>
      <c r="AF7" s="31"/>
    </row>
    <row r="8" s="14" customFormat="1" spans="1:32">
      <c r="A8" s="22" t="s">
        <v>7</v>
      </c>
      <c r="B8" s="46"/>
      <c r="C8" s="45"/>
      <c r="D8" s="37"/>
      <c r="E8" s="37"/>
      <c r="F8" s="37"/>
      <c r="G8" s="45"/>
      <c r="H8" s="31"/>
      <c r="I8" s="44"/>
      <c r="J8" s="37"/>
      <c r="K8" s="37"/>
      <c r="L8" s="37"/>
      <c r="M8" s="37"/>
      <c r="N8" s="47"/>
      <c r="O8" s="31"/>
      <c r="P8" s="31"/>
      <c r="Q8" s="37"/>
      <c r="R8" s="37"/>
      <c r="S8" s="47"/>
      <c r="T8" s="45" t="s">
        <v>15</v>
      </c>
      <c r="U8" s="37"/>
      <c r="V8" s="44"/>
      <c r="W8" s="31"/>
      <c r="X8" s="37"/>
      <c r="Y8" s="37" t="s">
        <v>14</v>
      </c>
      <c r="Z8" s="37"/>
      <c r="AA8" s="37"/>
      <c r="AB8" s="37"/>
      <c r="AC8" s="44"/>
      <c r="AD8" s="44"/>
      <c r="AE8" s="44"/>
      <c r="AF8" s="31"/>
    </row>
    <row r="9" s="14" customFormat="1" spans="1:32">
      <c r="A9" s="22">
        <v>6</v>
      </c>
      <c r="B9" s="31"/>
      <c r="C9" s="45"/>
      <c r="D9" s="37"/>
      <c r="E9" s="45"/>
      <c r="F9" s="45"/>
      <c r="G9" s="37"/>
      <c r="H9" s="31"/>
      <c r="I9" s="44"/>
      <c r="J9" s="37" t="s">
        <v>18</v>
      </c>
      <c r="K9" s="37"/>
      <c r="L9" s="37" t="s">
        <v>15</v>
      </c>
      <c r="M9" s="45"/>
      <c r="N9" s="37"/>
      <c r="O9" s="31"/>
      <c r="P9" s="31"/>
      <c r="Q9" s="37" t="s">
        <v>17</v>
      </c>
      <c r="R9" s="37"/>
      <c r="S9" s="37" t="s">
        <v>16</v>
      </c>
      <c r="T9" s="37"/>
      <c r="U9" s="37"/>
      <c r="V9" s="44"/>
      <c r="W9" s="44"/>
      <c r="X9" s="37"/>
      <c r="Y9" s="37"/>
      <c r="Z9" s="47"/>
      <c r="AA9" s="37"/>
      <c r="AB9" s="37"/>
      <c r="AC9" s="44"/>
      <c r="AD9" s="44"/>
      <c r="AE9" s="31"/>
      <c r="AF9" s="31"/>
    </row>
    <row r="10" s="14" customFormat="1" spans="1:32">
      <c r="A10" s="22" t="s">
        <v>8</v>
      </c>
      <c r="B10" s="31"/>
      <c r="C10" s="37"/>
      <c r="D10" s="37"/>
      <c r="E10" s="45"/>
      <c r="F10" s="37"/>
      <c r="G10" s="37"/>
      <c r="H10" s="31"/>
      <c r="I10" s="44"/>
      <c r="J10" s="45"/>
      <c r="K10" s="37"/>
      <c r="L10" s="37"/>
      <c r="M10" s="37" t="s">
        <v>15</v>
      </c>
      <c r="N10" s="37"/>
      <c r="O10" s="31"/>
      <c r="P10" s="31"/>
      <c r="Q10" s="45"/>
      <c r="R10" s="37"/>
      <c r="S10" s="37"/>
      <c r="T10" s="45" t="s">
        <v>16</v>
      </c>
      <c r="U10" s="37"/>
      <c r="V10" s="44"/>
      <c r="W10" s="31"/>
      <c r="X10" s="45"/>
      <c r="Y10" s="37" t="s">
        <v>14</v>
      </c>
      <c r="Z10" s="47"/>
      <c r="AA10" s="37"/>
      <c r="AB10" s="37"/>
      <c r="AC10" s="44"/>
      <c r="AD10" s="44"/>
      <c r="AE10" s="31"/>
      <c r="AF10" s="31"/>
    </row>
    <row r="11" s="14" customFormat="1" spans="1:32">
      <c r="A11" s="22">
        <v>7</v>
      </c>
      <c r="B11" s="31"/>
      <c r="C11" s="37"/>
      <c r="D11" s="37" t="s">
        <v>17</v>
      </c>
      <c r="E11" s="37"/>
      <c r="F11" s="45"/>
      <c r="G11" s="37"/>
      <c r="H11" s="44"/>
      <c r="I11" s="31"/>
      <c r="J11" s="45"/>
      <c r="K11" s="37"/>
      <c r="L11" s="37"/>
      <c r="M11" s="37"/>
      <c r="N11" s="37"/>
      <c r="O11" s="31"/>
      <c r="P11" s="31"/>
      <c r="Q11" s="45"/>
      <c r="R11" s="37"/>
      <c r="S11" s="37"/>
      <c r="T11" s="45"/>
      <c r="U11" s="37"/>
      <c r="V11" s="31"/>
      <c r="W11" s="31"/>
      <c r="X11" s="37"/>
      <c r="Y11" s="37"/>
      <c r="Z11" s="37"/>
      <c r="AA11" s="48"/>
      <c r="AB11" s="37"/>
      <c r="AC11" s="31"/>
      <c r="AD11" s="31"/>
      <c r="AE11" s="31"/>
      <c r="AF11" s="31"/>
    </row>
    <row r="12" s="14" customFormat="1" spans="1:32">
      <c r="A12" s="22" t="s">
        <v>9</v>
      </c>
      <c r="B12" s="31"/>
      <c r="C12" s="37"/>
      <c r="D12" s="37"/>
      <c r="E12" s="37"/>
      <c r="F12" s="37"/>
      <c r="G12" s="37"/>
      <c r="H12" s="31"/>
      <c r="I12" s="31"/>
      <c r="J12" s="45"/>
      <c r="K12" s="37"/>
      <c r="L12" s="37"/>
      <c r="M12" s="47"/>
      <c r="N12" s="37"/>
      <c r="O12" s="31"/>
      <c r="P12" s="31"/>
      <c r="Q12" s="45" t="s">
        <v>15</v>
      </c>
      <c r="R12" s="37"/>
      <c r="S12" s="37"/>
      <c r="T12" s="45" t="s">
        <v>16</v>
      </c>
      <c r="U12" s="37"/>
      <c r="V12" s="31"/>
      <c r="W12" s="31"/>
      <c r="X12" s="45"/>
      <c r="Y12" s="37" t="s">
        <v>14</v>
      </c>
      <c r="Z12" s="37"/>
      <c r="AA12" s="37"/>
      <c r="AB12" s="47"/>
      <c r="AC12" s="44"/>
      <c r="AD12" s="31"/>
      <c r="AE12" s="31"/>
      <c r="AF12" s="31"/>
    </row>
    <row r="13" s="14" customFormat="1" spans="1:32">
      <c r="A13" s="22">
        <v>8</v>
      </c>
      <c r="B13" s="31"/>
      <c r="C13" s="37"/>
      <c r="D13" s="37"/>
      <c r="E13" s="37" t="s">
        <v>15</v>
      </c>
      <c r="F13" s="37" t="s">
        <v>24</v>
      </c>
      <c r="G13" s="37"/>
      <c r="H13" s="44"/>
      <c r="I13" s="31"/>
      <c r="J13" s="37" t="s">
        <v>17</v>
      </c>
      <c r="K13" s="37"/>
      <c r="L13" s="37"/>
      <c r="M13" s="37"/>
      <c r="N13" s="37"/>
      <c r="O13" s="31"/>
      <c r="P13" s="44"/>
      <c r="Q13" s="37"/>
      <c r="R13" s="37"/>
      <c r="S13" s="37"/>
      <c r="T13" s="45"/>
      <c r="U13" s="37" t="s">
        <v>16</v>
      </c>
      <c r="V13" s="31"/>
      <c r="W13" s="31"/>
      <c r="X13" s="45" t="s">
        <v>25</v>
      </c>
      <c r="Y13" s="45"/>
      <c r="Z13" s="37" t="s">
        <v>21</v>
      </c>
      <c r="AA13" s="37"/>
      <c r="AB13" s="37"/>
      <c r="AC13" s="44"/>
      <c r="AD13" s="31"/>
      <c r="AE13" s="31"/>
      <c r="AF13" s="31"/>
    </row>
    <row r="14" s="14" customFormat="1" spans="1:32">
      <c r="A14" s="22" t="s">
        <v>10</v>
      </c>
      <c r="B14" s="31"/>
      <c r="C14" s="37"/>
      <c r="D14" s="37"/>
      <c r="E14" s="37"/>
      <c r="F14" s="37"/>
      <c r="G14" s="37"/>
      <c r="H14" s="44"/>
      <c r="I14" s="31"/>
      <c r="J14" s="37"/>
      <c r="K14" s="37"/>
      <c r="L14" s="37"/>
      <c r="M14" s="47"/>
      <c r="N14" s="47"/>
      <c r="O14" s="31"/>
      <c r="P14" s="44"/>
      <c r="Q14" s="37"/>
      <c r="R14" s="37"/>
      <c r="S14" s="37"/>
      <c r="T14" s="45" t="s">
        <v>16</v>
      </c>
      <c r="U14" s="37"/>
      <c r="V14" s="31"/>
      <c r="W14" s="31"/>
      <c r="X14" s="45"/>
      <c r="Y14" s="45" t="s">
        <v>14</v>
      </c>
      <c r="Z14" s="47"/>
      <c r="AA14" s="37"/>
      <c r="AB14" s="37"/>
      <c r="AC14" s="44"/>
      <c r="AD14" s="31"/>
      <c r="AE14" s="31"/>
      <c r="AF14" s="31"/>
    </row>
    <row r="15" s="14" customFormat="1" spans="1:32">
      <c r="A15" s="22">
        <v>9</v>
      </c>
      <c r="B15" s="31"/>
      <c r="C15" s="37"/>
      <c r="D15" s="37"/>
      <c r="E15" s="37" t="s">
        <v>52</v>
      </c>
      <c r="F15" s="37"/>
      <c r="G15" s="37"/>
      <c r="H15" s="31"/>
      <c r="I15" s="31"/>
      <c r="J15" s="37"/>
      <c r="K15" s="37"/>
      <c r="L15" s="37" t="s">
        <v>17</v>
      </c>
      <c r="M15" s="45"/>
      <c r="N15" s="47"/>
      <c r="O15" s="31"/>
      <c r="P15" s="44"/>
      <c r="Q15" s="45"/>
      <c r="R15" s="37"/>
      <c r="S15" s="37"/>
      <c r="T15" s="37" t="s">
        <v>18</v>
      </c>
      <c r="U15" s="37"/>
      <c r="V15" s="31"/>
      <c r="W15" s="44"/>
      <c r="X15" s="45"/>
      <c r="Y15" s="37"/>
      <c r="Z15" s="47" t="s">
        <v>25</v>
      </c>
      <c r="AA15" s="37"/>
      <c r="AB15" s="45"/>
      <c r="AC15" s="44"/>
      <c r="AD15" s="31"/>
      <c r="AE15" s="31"/>
      <c r="AF15" s="31"/>
    </row>
    <row r="16" s="14" customFormat="1" spans="1:32">
      <c r="A16" s="22" t="s">
        <v>11</v>
      </c>
      <c r="B16" s="31"/>
      <c r="C16" s="37"/>
      <c r="D16" s="37"/>
      <c r="E16" s="37"/>
      <c r="F16" s="37"/>
      <c r="G16" s="37"/>
      <c r="H16" s="31"/>
      <c r="I16" s="31"/>
      <c r="J16" s="45"/>
      <c r="K16" s="37" t="s">
        <v>15</v>
      </c>
      <c r="L16" s="37"/>
      <c r="M16" s="37"/>
      <c r="N16" s="47"/>
      <c r="O16" s="44"/>
      <c r="P16" s="31"/>
      <c r="Q16" s="45" t="s">
        <v>13</v>
      </c>
      <c r="R16" s="45"/>
      <c r="S16" s="37" t="s">
        <v>16</v>
      </c>
      <c r="T16" s="37"/>
      <c r="U16" s="37"/>
      <c r="V16" s="31"/>
      <c r="W16" s="44"/>
      <c r="X16" s="37" t="s">
        <v>14</v>
      </c>
      <c r="Y16" s="37"/>
      <c r="Z16" s="47"/>
      <c r="AA16" s="37"/>
      <c r="AB16" s="37"/>
      <c r="AC16" s="44"/>
      <c r="AD16" s="31"/>
      <c r="AE16" s="31"/>
      <c r="AF16" s="31"/>
    </row>
    <row r="17" s="14" customFormat="1" spans="1:32">
      <c r="A17" s="22">
        <v>10</v>
      </c>
      <c r="B17" s="31"/>
      <c r="C17" s="37"/>
      <c r="D17" s="37" t="s">
        <v>16</v>
      </c>
      <c r="E17" s="37"/>
      <c r="F17" s="37"/>
      <c r="G17" s="37" t="s">
        <v>17</v>
      </c>
      <c r="H17" s="31"/>
      <c r="I17" s="31"/>
      <c r="J17" s="37"/>
      <c r="K17" s="37"/>
      <c r="L17" s="37"/>
      <c r="M17" s="37"/>
      <c r="N17" s="37"/>
      <c r="O17" s="31"/>
      <c r="P17" s="31"/>
      <c r="Q17" s="37"/>
      <c r="R17" s="45"/>
      <c r="S17" s="37"/>
      <c r="T17" s="37"/>
      <c r="U17" s="37"/>
      <c r="V17" s="31"/>
      <c r="W17" s="31"/>
      <c r="X17" s="37" t="s">
        <v>25</v>
      </c>
      <c r="Y17" s="37"/>
      <c r="Z17" s="47"/>
      <c r="AA17" s="37"/>
      <c r="AB17" s="37"/>
      <c r="AC17" s="44"/>
      <c r="AD17" s="31"/>
      <c r="AE17" s="31"/>
      <c r="AF17" s="31"/>
    </row>
    <row r="18" s="14" customFormat="1" spans="1:32">
      <c r="A18" s="22">
        <v>11</v>
      </c>
      <c r="B18" s="31"/>
      <c r="C18" s="37"/>
      <c r="D18" s="37" t="s">
        <v>25</v>
      </c>
      <c r="E18" s="37"/>
      <c r="F18" s="37"/>
      <c r="G18" s="37" t="s">
        <v>23</v>
      </c>
      <c r="H18" s="31"/>
      <c r="I18" s="31"/>
      <c r="J18" s="37" t="s">
        <v>17</v>
      </c>
      <c r="K18" s="37"/>
      <c r="L18" s="37"/>
      <c r="M18" s="47"/>
      <c r="N18" s="37"/>
      <c r="O18" s="44"/>
      <c r="P18" s="44"/>
      <c r="Q18" s="37"/>
      <c r="R18" s="37" t="s">
        <v>24</v>
      </c>
      <c r="S18" s="37"/>
      <c r="T18" s="37"/>
      <c r="U18" s="37"/>
      <c r="V18" s="31"/>
      <c r="W18" s="46"/>
      <c r="X18" s="45"/>
      <c r="Y18" s="45"/>
      <c r="Z18" s="37"/>
      <c r="AA18" s="47"/>
      <c r="AB18" s="37"/>
      <c r="AC18" s="31"/>
      <c r="AD18" s="44"/>
      <c r="AE18" s="31"/>
      <c r="AF18" s="31"/>
    </row>
    <row r="19" s="14" customFormat="1" spans="1:32">
      <c r="A19" s="22" t="s">
        <v>13</v>
      </c>
      <c r="B19" s="31"/>
      <c r="C19" s="37"/>
      <c r="D19" s="37"/>
      <c r="E19" s="37"/>
      <c r="F19" s="37"/>
      <c r="G19" s="37"/>
      <c r="H19" s="31"/>
      <c r="I19" s="44"/>
      <c r="J19" s="37"/>
      <c r="K19" s="37"/>
      <c r="L19" s="37"/>
      <c r="M19" s="37"/>
      <c r="N19" s="37"/>
      <c r="O19" s="31"/>
      <c r="P19" s="31"/>
      <c r="Q19" s="37"/>
      <c r="R19" s="37"/>
      <c r="S19" s="20"/>
      <c r="T19" s="21"/>
      <c r="U19" s="20"/>
      <c r="V19" s="44"/>
      <c r="W19" s="31"/>
      <c r="X19" s="37"/>
      <c r="Y19" s="37"/>
      <c r="Z19" s="20"/>
      <c r="AA19" s="20"/>
      <c r="AB19" s="20"/>
      <c r="AC19" s="44"/>
      <c r="AD19" s="31"/>
      <c r="AE19" s="31"/>
      <c r="AF19" s="31"/>
    </row>
    <row r="21" spans="2:15">
      <c r="B21" s="40"/>
      <c r="D21" s="10"/>
      <c r="E21" s="26"/>
      <c r="F21" s="26"/>
      <c r="G21" s="26"/>
      <c r="H21" s="26"/>
      <c r="I21" s="26"/>
      <c r="J21" s="26"/>
      <c r="O21" s="40"/>
    </row>
    <row r="23" spans="2:29">
      <c r="B23" s="40"/>
      <c r="O23" s="40"/>
      <c r="V23" s="47" t="s">
        <v>15</v>
      </c>
      <c r="W23" s="1" t="s">
        <v>27</v>
      </c>
      <c r="AB23" s="37" t="s">
        <v>18</v>
      </c>
      <c r="AC23" s="1" t="s">
        <v>28</v>
      </c>
    </row>
    <row r="24" spans="22:29">
      <c r="V24" s="47" t="s">
        <v>14</v>
      </c>
      <c r="W24" s="1" t="s">
        <v>30</v>
      </c>
      <c r="AB24" s="37" t="s">
        <v>31</v>
      </c>
      <c r="AC24" s="1" t="s">
        <v>32</v>
      </c>
    </row>
    <row r="25" spans="15:29">
      <c r="O25" s="47" t="s">
        <v>33</v>
      </c>
      <c r="P25" s="10" t="s">
        <v>34</v>
      </c>
      <c r="V25" s="47" t="s">
        <v>21</v>
      </c>
      <c r="W25" s="1" t="s">
        <v>35</v>
      </c>
      <c r="AB25" s="37" t="s">
        <v>36</v>
      </c>
      <c r="AC25" s="1" t="s">
        <v>37</v>
      </c>
    </row>
    <row r="26" spans="15:29">
      <c r="O26" s="48" t="s">
        <v>16</v>
      </c>
      <c r="P26" s="10" t="s">
        <v>38</v>
      </c>
      <c r="V26" s="47" t="s">
        <v>22</v>
      </c>
      <c r="W26" s="1" t="s">
        <v>39</v>
      </c>
      <c r="AB26" s="37" t="s">
        <v>40</v>
      </c>
      <c r="AC26" s="1" t="s">
        <v>41</v>
      </c>
    </row>
    <row r="27" spans="15:29">
      <c r="O27" s="37" t="s">
        <v>42</v>
      </c>
      <c r="P27" s="1" t="s">
        <v>43</v>
      </c>
      <c r="V27" s="37" t="s">
        <v>23</v>
      </c>
      <c r="W27" s="1" t="s">
        <v>44</v>
      </c>
      <c r="AB27" s="37" t="s">
        <v>45</v>
      </c>
      <c r="AC27" s="1" t="s">
        <v>46</v>
      </c>
    </row>
    <row r="28" spans="22:29">
      <c r="V28" s="37" t="s">
        <v>25</v>
      </c>
      <c r="W28" s="1" t="s">
        <v>47</v>
      </c>
      <c r="AB28" s="37" t="s">
        <v>19</v>
      </c>
      <c r="AC28" s="1" t="s">
        <v>48</v>
      </c>
    </row>
    <row r="29" spans="22:22">
      <c r="V29" s="40"/>
    </row>
  </sheetData>
  <mergeCells count="1">
    <mergeCell ref="S1:X1"/>
  </mergeCells>
  <pageMargins left="0.196527777777778" right="0.196527777777778" top="0.196527777777778" bottom="0.196527777777778" header="0.313888888888889" footer="0.313888888888889"/>
  <pageSetup paperSize="9" orientation="landscape" horizontalDpi="180" verticalDpi="18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1"/>
  <sheetViews>
    <sheetView workbookViewId="0">
      <pane ySplit="2" topLeftCell="A3" activePane="bottomLeft" state="frozen"/>
      <selection/>
      <selection pane="bottomLeft" activeCell="Q26" sqref="Q26"/>
    </sheetView>
  </sheetViews>
  <sheetFormatPr defaultColWidth="9" defaultRowHeight="13.8"/>
  <cols>
    <col min="1" max="1" width="9.13888888888889" style="1"/>
    <col min="2" max="32" width="4.28703703703704" style="1" customWidth="1"/>
    <col min="33" max="16370" width="9.13888888888889" style="1"/>
    <col min="16371" max="16384" width="9" style="1"/>
  </cols>
  <sheetData>
    <row r="1" s="3" customFormat="1" spans="2:24">
      <c r="B1" s="3" t="s">
        <v>49</v>
      </c>
      <c r="S1" s="32" t="s">
        <v>57</v>
      </c>
      <c r="T1" s="32"/>
      <c r="U1" s="32"/>
      <c r="V1" s="32"/>
      <c r="W1" s="32"/>
      <c r="X1" s="32"/>
    </row>
    <row r="2" s="14" customFormat="1" spans="1:32">
      <c r="A2" s="15" t="s">
        <v>2</v>
      </c>
      <c r="B2" s="16">
        <v>1</v>
      </c>
      <c r="C2" s="16">
        <v>2</v>
      </c>
      <c r="D2" s="16">
        <v>3</v>
      </c>
      <c r="E2" s="16">
        <v>4</v>
      </c>
      <c r="F2" s="16">
        <v>5</v>
      </c>
      <c r="G2" s="16">
        <v>6</v>
      </c>
      <c r="H2" s="16">
        <v>7</v>
      </c>
      <c r="I2" s="17">
        <v>8</v>
      </c>
      <c r="J2" s="17">
        <v>9</v>
      </c>
      <c r="K2" s="17">
        <v>10</v>
      </c>
      <c r="L2" s="17">
        <v>11</v>
      </c>
      <c r="M2" s="17">
        <v>12</v>
      </c>
      <c r="N2" s="17">
        <v>13</v>
      </c>
      <c r="O2" s="16">
        <v>14</v>
      </c>
      <c r="P2" s="17">
        <v>15</v>
      </c>
      <c r="Q2" s="17">
        <v>16</v>
      </c>
      <c r="R2" s="17">
        <v>17</v>
      </c>
      <c r="S2" s="17">
        <v>18</v>
      </c>
      <c r="T2" s="17">
        <v>19</v>
      </c>
      <c r="U2" s="17">
        <v>20</v>
      </c>
      <c r="V2" s="16">
        <v>21</v>
      </c>
      <c r="W2" s="17">
        <v>22</v>
      </c>
      <c r="X2" s="17">
        <v>23</v>
      </c>
      <c r="Y2" s="17">
        <v>24</v>
      </c>
      <c r="Z2" s="17">
        <v>25</v>
      </c>
      <c r="AA2" s="17">
        <v>26</v>
      </c>
      <c r="AB2" s="17">
        <v>27</v>
      </c>
      <c r="AC2" s="16">
        <v>28</v>
      </c>
      <c r="AD2" s="17">
        <v>29</v>
      </c>
      <c r="AE2" s="17">
        <v>30</v>
      </c>
      <c r="AF2" s="17">
        <v>31</v>
      </c>
    </row>
    <row r="3" s="14" customFormat="1" spans="1:32">
      <c r="A3" s="18">
        <v>1</v>
      </c>
      <c r="B3" s="19"/>
      <c r="C3" s="19"/>
      <c r="D3" s="19"/>
      <c r="E3" s="19"/>
      <c r="F3" s="19"/>
      <c r="G3" s="19"/>
      <c r="H3" s="19"/>
      <c r="I3" s="20"/>
      <c r="J3" s="20"/>
      <c r="K3" s="21"/>
      <c r="L3" s="21"/>
      <c r="M3" s="20"/>
      <c r="N3" s="20"/>
      <c r="O3" s="19"/>
      <c r="P3" s="20"/>
      <c r="Q3" s="20"/>
      <c r="R3" s="20"/>
      <c r="S3" s="20"/>
      <c r="T3" s="20"/>
      <c r="U3" s="21"/>
      <c r="V3" s="19"/>
      <c r="W3" s="20"/>
      <c r="X3" s="20"/>
      <c r="Y3" s="20"/>
      <c r="Z3" s="20"/>
      <c r="AA3" s="20"/>
      <c r="AB3" s="20"/>
      <c r="AC3" s="19"/>
      <c r="AD3" s="20"/>
      <c r="AE3" s="21"/>
      <c r="AF3" s="20"/>
    </row>
    <row r="4" s="14" customFormat="1" spans="1:32">
      <c r="A4" s="22" t="s">
        <v>3</v>
      </c>
      <c r="B4" s="19"/>
      <c r="C4" s="19"/>
      <c r="D4" s="19"/>
      <c r="E4" s="19"/>
      <c r="F4" s="19"/>
      <c r="G4" s="19"/>
      <c r="H4" s="19"/>
      <c r="I4" s="20"/>
      <c r="J4" s="20"/>
      <c r="K4" s="21"/>
      <c r="L4" s="21"/>
      <c r="M4" s="20"/>
      <c r="N4" s="20"/>
      <c r="O4" s="19"/>
      <c r="P4" s="20"/>
      <c r="Q4" s="20"/>
      <c r="R4" s="20"/>
      <c r="S4" s="20"/>
      <c r="T4" s="20"/>
      <c r="U4" s="21"/>
      <c r="V4" s="19"/>
      <c r="W4" s="20"/>
      <c r="X4" s="20"/>
      <c r="Y4" s="20"/>
      <c r="Z4" s="20"/>
      <c r="AA4" s="20"/>
      <c r="AB4" s="20"/>
      <c r="AC4" s="19"/>
      <c r="AD4" s="20"/>
      <c r="AE4" s="21"/>
      <c r="AF4" s="20"/>
    </row>
    <row r="5" s="14" customFormat="1" spans="1:32">
      <c r="A5" s="22">
        <v>2</v>
      </c>
      <c r="B5" s="19"/>
      <c r="C5" s="19"/>
      <c r="D5" s="19"/>
      <c r="E5" s="19"/>
      <c r="F5" s="19"/>
      <c r="G5" s="19"/>
      <c r="H5" s="19"/>
      <c r="I5" s="20"/>
      <c r="J5" s="20"/>
      <c r="K5" s="20"/>
      <c r="L5" s="20"/>
      <c r="M5" s="20"/>
      <c r="N5" s="21"/>
      <c r="O5" s="19"/>
      <c r="P5" s="20"/>
      <c r="Q5" s="20"/>
      <c r="R5" s="20"/>
      <c r="S5" s="20"/>
      <c r="T5" s="20"/>
      <c r="U5" s="20"/>
      <c r="V5" s="19"/>
      <c r="W5" s="20"/>
      <c r="X5" s="20"/>
      <c r="Y5" s="20"/>
      <c r="Z5" s="20"/>
      <c r="AA5" s="20"/>
      <c r="AB5" s="20"/>
      <c r="AC5" s="19"/>
      <c r="AD5" s="20"/>
      <c r="AE5" s="20"/>
      <c r="AF5" s="20"/>
    </row>
    <row r="6" s="14" customFormat="1" spans="1:32">
      <c r="A6" s="22" t="s">
        <v>4</v>
      </c>
      <c r="B6" s="19"/>
      <c r="C6" s="19"/>
      <c r="D6" s="19"/>
      <c r="E6" s="19"/>
      <c r="F6" s="19"/>
      <c r="G6" s="19"/>
      <c r="H6" s="19"/>
      <c r="I6" s="20"/>
      <c r="J6" s="20"/>
      <c r="K6" s="20"/>
      <c r="L6" s="20"/>
      <c r="M6" s="20"/>
      <c r="N6" s="20"/>
      <c r="O6" s="19"/>
      <c r="P6" s="20"/>
      <c r="Q6" s="20"/>
      <c r="R6" s="20"/>
      <c r="S6" s="20"/>
      <c r="T6" s="20"/>
      <c r="U6" s="20"/>
      <c r="V6" s="19"/>
      <c r="W6" s="20"/>
      <c r="X6" s="20"/>
      <c r="Y6" s="20"/>
      <c r="Z6" s="20"/>
      <c r="AA6" s="20"/>
      <c r="AB6" s="20"/>
      <c r="AC6" s="19"/>
      <c r="AD6" s="20"/>
      <c r="AE6" s="20"/>
      <c r="AF6" s="20"/>
    </row>
    <row r="7" s="14" customFormat="1" spans="1:32">
      <c r="A7" s="22">
        <v>3</v>
      </c>
      <c r="B7" s="19"/>
      <c r="C7" s="19"/>
      <c r="D7" s="19"/>
      <c r="E7" s="19"/>
      <c r="F7" s="19"/>
      <c r="G7" s="19"/>
      <c r="H7" s="19"/>
      <c r="I7" s="20"/>
      <c r="J7" s="20"/>
      <c r="K7" s="20"/>
      <c r="L7" s="20"/>
      <c r="M7" s="20"/>
      <c r="N7" s="20"/>
      <c r="O7" s="19"/>
      <c r="P7" s="20"/>
      <c r="Q7" s="20"/>
      <c r="R7" s="20"/>
      <c r="S7" s="20"/>
      <c r="T7" s="20"/>
      <c r="U7" s="20"/>
      <c r="V7" s="19"/>
      <c r="W7" s="20"/>
      <c r="X7" s="20"/>
      <c r="Y7" s="20"/>
      <c r="Z7" s="20"/>
      <c r="AA7" s="20"/>
      <c r="AB7" s="20"/>
      <c r="AC7" s="19"/>
      <c r="AD7" s="20"/>
      <c r="AE7" s="20"/>
      <c r="AF7" s="20"/>
    </row>
    <row r="8" s="14" customFormat="1" spans="1:32">
      <c r="A8" s="22" t="s">
        <v>5</v>
      </c>
      <c r="B8" s="19"/>
      <c r="C8" s="19"/>
      <c r="D8" s="19"/>
      <c r="E8" s="19"/>
      <c r="F8" s="19"/>
      <c r="G8" s="19"/>
      <c r="H8" s="19"/>
      <c r="I8" s="20"/>
      <c r="J8" s="20"/>
      <c r="K8" s="20"/>
      <c r="L8" s="20"/>
      <c r="M8" s="20"/>
      <c r="N8" s="20"/>
      <c r="O8" s="19"/>
      <c r="P8" s="20"/>
      <c r="Q8" s="20"/>
      <c r="R8" s="20"/>
      <c r="S8" s="20"/>
      <c r="T8" s="20"/>
      <c r="U8" s="20"/>
      <c r="V8" s="19"/>
      <c r="W8" s="20"/>
      <c r="X8" s="20"/>
      <c r="Y8" s="20"/>
      <c r="Z8" s="20"/>
      <c r="AA8" s="20"/>
      <c r="AB8" s="20"/>
      <c r="AC8" s="19"/>
      <c r="AD8" s="20"/>
      <c r="AE8" s="20"/>
      <c r="AF8" s="20"/>
    </row>
    <row r="9" s="14" customFormat="1" spans="1:32">
      <c r="A9" s="22">
        <v>4</v>
      </c>
      <c r="B9" s="19"/>
      <c r="C9" s="19"/>
      <c r="D9" s="19"/>
      <c r="E9" s="19"/>
      <c r="F9" s="19"/>
      <c r="G9" s="19"/>
      <c r="H9" s="19"/>
      <c r="I9" s="20"/>
      <c r="J9" s="20"/>
      <c r="K9" s="20"/>
      <c r="L9" s="20"/>
      <c r="M9" s="21"/>
      <c r="N9" s="20"/>
      <c r="O9" s="19"/>
      <c r="P9" s="20"/>
      <c r="Q9" s="20"/>
      <c r="R9" s="20"/>
      <c r="S9" s="20"/>
      <c r="T9" s="20"/>
      <c r="U9" s="20"/>
      <c r="V9" s="19"/>
      <c r="W9" s="20"/>
      <c r="X9" s="20"/>
      <c r="Y9" s="21"/>
      <c r="Z9" s="20"/>
      <c r="AA9" s="20"/>
      <c r="AB9" s="21"/>
      <c r="AC9" s="19"/>
      <c r="AD9" s="20"/>
      <c r="AE9" s="20"/>
      <c r="AF9" s="20"/>
    </row>
    <row r="10" s="14" customFormat="1" spans="1:32">
      <c r="A10" s="22" t="s">
        <v>6</v>
      </c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 s="20"/>
      <c r="O10" s="19"/>
      <c r="P10" s="20"/>
      <c r="Q10" s="20"/>
      <c r="R10" s="20"/>
      <c r="S10" s="20"/>
      <c r="T10" s="20"/>
      <c r="U10" s="20"/>
      <c r="V10" s="19"/>
      <c r="W10" s="20"/>
      <c r="X10" s="20"/>
      <c r="Y10" s="20"/>
      <c r="Z10" s="20"/>
      <c r="AA10" s="20"/>
      <c r="AB10" s="20"/>
      <c r="AC10" s="19"/>
      <c r="AD10" s="20"/>
      <c r="AE10" s="20"/>
      <c r="AF10" s="21"/>
    </row>
    <row r="11" s="14" customFormat="1" spans="1:32">
      <c r="A11" s="22">
        <v>5</v>
      </c>
      <c r="B11" s="19"/>
      <c r="C11" s="19"/>
      <c r="D11" s="19"/>
      <c r="E11" s="19"/>
      <c r="F11" s="19"/>
      <c r="G11" s="19"/>
      <c r="H11" s="19"/>
      <c r="I11" s="20"/>
      <c r="J11" s="24"/>
      <c r="K11" s="20"/>
      <c r="L11" s="20"/>
      <c r="M11" s="20"/>
      <c r="N11" s="20"/>
      <c r="O11" s="19"/>
      <c r="P11" s="20"/>
      <c r="Q11" s="20"/>
      <c r="R11" s="20"/>
      <c r="S11" s="20"/>
      <c r="T11" s="20"/>
      <c r="U11" s="20"/>
      <c r="V11" s="19"/>
      <c r="W11" s="20"/>
      <c r="X11" s="20"/>
      <c r="Y11" s="21"/>
      <c r="Z11" s="20"/>
      <c r="AA11" s="20"/>
      <c r="AB11" s="20"/>
      <c r="AC11" s="19"/>
      <c r="AD11" s="20"/>
      <c r="AE11" s="20"/>
      <c r="AF11" s="20"/>
    </row>
    <row r="12" s="14" customFormat="1" spans="1:32">
      <c r="A12" s="22" t="s">
        <v>7</v>
      </c>
      <c r="B12" s="19"/>
      <c r="C12" s="19"/>
      <c r="D12" s="19"/>
      <c r="E12" s="19"/>
      <c r="F12" s="19"/>
      <c r="G12" s="19"/>
      <c r="H12" s="19"/>
      <c r="I12" s="20"/>
      <c r="J12" s="24"/>
      <c r="K12" s="20"/>
      <c r="L12" s="20"/>
      <c r="M12" s="20"/>
      <c r="N12" s="20"/>
      <c r="O12" s="19"/>
      <c r="P12" s="20"/>
      <c r="Q12" s="20"/>
      <c r="R12" s="20"/>
      <c r="S12" s="20"/>
      <c r="T12" s="20"/>
      <c r="U12" s="20"/>
      <c r="V12" s="19"/>
      <c r="W12" s="20"/>
      <c r="X12" s="20"/>
      <c r="Y12" s="21"/>
      <c r="Z12" s="20"/>
      <c r="AA12" s="20"/>
      <c r="AB12" s="20"/>
      <c r="AC12" s="19"/>
      <c r="AD12" s="20"/>
      <c r="AE12" s="20"/>
      <c r="AF12" s="20"/>
    </row>
    <row r="13" s="14" customFormat="1" spans="1:32">
      <c r="A13" s="22" t="s">
        <v>58</v>
      </c>
      <c r="B13" s="19"/>
      <c r="C13" s="19"/>
      <c r="D13" s="19"/>
      <c r="E13" s="19"/>
      <c r="F13" s="19"/>
      <c r="G13" s="19"/>
      <c r="H13" s="19"/>
      <c r="I13" s="20"/>
      <c r="J13" s="20"/>
      <c r="K13" s="20"/>
      <c r="L13" s="21"/>
      <c r="M13" s="20"/>
      <c r="N13" s="20"/>
      <c r="O13" s="19"/>
      <c r="P13" s="20"/>
      <c r="Q13" s="20"/>
      <c r="R13" s="20"/>
      <c r="S13" s="20"/>
      <c r="T13" s="20"/>
      <c r="U13" s="20"/>
      <c r="V13" s="19"/>
      <c r="W13" s="20"/>
      <c r="X13" s="20"/>
      <c r="Y13" s="20"/>
      <c r="Z13" s="20"/>
      <c r="AA13" s="20"/>
      <c r="AB13" s="20"/>
      <c r="AC13" s="19"/>
      <c r="AD13" s="20"/>
      <c r="AE13" s="20"/>
      <c r="AF13" s="20"/>
    </row>
    <row r="14" s="14" customFormat="1" spans="1:32">
      <c r="A14" s="22" t="s">
        <v>8</v>
      </c>
      <c r="B14" s="19"/>
      <c r="C14" s="19"/>
      <c r="D14" s="19"/>
      <c r="E14" s="19"/>
      <c r="F14" s="19"/>
      <c r="G14" s="19"/>
      <c r="H14" s="19"/>
      <c r="I14" s="20"/>
      <c r="J14" s="20"/>
      <c r="K14" s="20"/>
      <c r="L14" s="21"/>
      <c r="M14" s="20"/>
      <c r="N14" s="20"/>
      <c r="O14" s="19"/>
      <c r="P14" s="20"/>
      <c r="Q14" s="20"/>
      <c r="R14" s="20"/>
      <c r="S14" s="21"/>
      <c r="T14" s="21"/>
      <c r="U14" s="20"/>
      <c r="V14" s="19"/>
      <c r="W14" s="20"/>
      <c r="X14" s="20"/>
      <c r="Y14" s="20"/>
      <c r="Z14" s="20"/>
      <c r="AA14" s="20"/>
      <c r="AB14" s="20"/>
      <c r="AC14" s="19"/>
      <c r="AD14" s="20"/>
      <c r="AE14" s="20"/>
      <c r="AF14" s="20"/>
    </row>
    <row r="15" s="14" customFormat="1" spans="1:32">
      <c r="A15" s="22">
        <v>7</v>
      </c>
      <c r="B15" s="19"/>
      <c r="C15" s="19"/>
      <c r="D15" s="19"/>
      <c r="E15" s="19"/>
      <c r="F15" s="19"/>
      <c r="G15" s="19"/>
      <c r="H15" s="19"/>
      <c r="I15" s="20"/>
      <c r="J15" s="20"/>
      <c r="K15" s="20"/>
      <c r="L15" s="21"/>
      <c r="M15" s="20"/>
      <c r="N15" s="20"/>
      <c r="O15" s="19"/>
      <c r="P15" s="20"/>
      <c r="Q15" s="20"/>
      <c r="R15" s="20"/>
      <c r="S15" s="21"/>
      <c r="T15" s="21"/>
      <c r="U15" s="20"/>
      <c r="V15" s="19"/>
      <c r="W15" s="20"/>
      <c r="X15" s="20"/>
      <c r="Y15" s="20"/>
      <c r="Z15" s="20"/>
      <c r="AA15" s="20"/>
      <c r="AB15" s="20"/>
      <c r="AC15" s="19"/>
      <c r="AD15" s="20"/>
      <c r="AE15" s="20"/>
      <c r="AF15" s="20"/>
    </row>
    <row r="16" s="14" customFormat="1" spans="1:32">
      <c r="A16" s="22" t="s">
        <v>9</v>
      </c>
      <c r="B16" s="19"/>
      <c r="C16" s="19"/>
      <c r="D16" s="19"/>
      <c r="E16" s="19"/>
      <c r="F16" s="19"/>
      <c r="G16" s="19"/>
      <c r="H16" s="19"/>
      <c r="I16" s="20"/>
      <c r="J16" s="20"/>
      <c r="K16" s="20"/>
      <c r="L16" s="21"/>
      <c r="M16" s="20"/>
      <c r="N16" s="20"/>
      <c r="O16" s="19"/>
      <c r="P16" s="20"/>
      <c r="Q16" s="20"/>
      <c r="R16" s="20"/>
      <c r="S16" s="20"/>
      <c r="T16" s="21"/>
      <c r="U16" s="20"/>
      <c r="V16" s="19"/>
      <c r="W16" s="20"/>
      <c r="X16" s="20"/>
      <c r="Y16" s="20"/>
      <c r="Z16" s="20"/>
      <c r="AA16" s="20"/>
      <c r="AB16" s="20"/>
      <c r="AC16" s="19"/>
      <c r="AD16" s="20"/>
      <c r="AE16" s="20"/>
      <c r="AF16" s="20"/>
    </row>
    <row r="17" s="14" customFormat="1" ht="14.25" customHeight="1" spans="1:32">
      <c r="A17" s="22">
        <v>8</v>
      </c>
      <c r="B17" s="19"/>
      <c r="C17" s="19"/>
      <c r="D17" s="19"/>
      <c r="E17" s="19"/>
      <c r="F17" s="19"/>
      <c r="G17" s="19"/>
      <c r="H17" s="19"/>
      <c r="I17" s="20"/>
      <c r="J17" s="20"/>
      <c r="K17" s="20"/>
      <c r="L17" s="21"/>
      <c r="M17" s="20"/>
      <c r="N17" s="20"/>
      <c r="O17" s="19"/>
      <c r="P17" s="20"/>
      <c r="Q17" s="20"/>
      <c r="R17" s="20"/>
      <c r="S17" s="20"/>
      <c r="T17" s="21"/>
      <c r="U17" s="20"/>
      <c r="V17" s="19"/>
      <c r="W17" s="20"/>
      <c r="X17" s="20"/>
      <c r="Y17" s="20"/>
      <c r="Z17" s="20"/>
      <c r="AA17" s="20"/>
      <c r="AB17" s="20"/>
      <c r="AC17" s="23"/>
      <c r="AD17" s="20"/>
      <c r="AE17" s="20"/>
      <c r="AF17" s="20"/>
    </row>
    <row r="18" s="14" customFormat="1" spans="1:32">
      <c r="A18" s="22" t="s">
        <v>10</v>
      </c>
      <c r="B18" s="19"/>
      <c r="C18" s="19"/>
      <c r="D18" s="19"/>
      <c r="E18" s="19"/>
      <c r="F18" s="19"/>
      <c r="G18" s="19"/>
      <c r="H18" s="19"/>
      <c r="I18" s="20"/>
      <c r="J18" s="20"/>
      <c r="K18" s="20"/>
      <c r="L18" s="21"/>
      <c r="M18" s="20"/>
      <c r="N18" s="20"/>
      <c r="O18" s="19"/>
      <c r="P18" s="20"/>
      <c r="Q18" s="20"/>
      <c r="R18" s="20"/>
      <c r="S18" s="20"/>
      <c r="T18" s="21"/>
      <c r="U18" s="20"/>
      <c r="V18" s="19"/>
      <c r="W18" s="20"/>
      <c r="X18" s="20"/>
      <c r="Y18" s="20"/>
      <c r="Z18" s="20"/>
      <c r="AA18" s="20"/>
      <c r="AB18" s="20"/>
      <c r="AC18" s="23"/>
      <c r="AD18" s="20"/>
      <c r="AE18" s="20"/>
      <c r="AF18" s="20"/>
    </row>
    <row r="19" s="14" customFormat="1" spans="1:32">
      <c r="A19" s="22">
        <v>9</v>
      </c>
      <c r="B19" s="19"/>
      <c r="C19" s="19"/>
      <c r="D19" s="19"/>
      <c r="E19" s="19"/>
      <c r="F19" s="19"/>
      <c r="G19" s="19"/>
      <c r="H19" s="19"/>
      <c r="I19" s="20"/>
      <c r="J19" s="20"/>
      <c r="K19" s="20"/>
      <c r="L19" s="20"/>
      <c r="M19" s="20"/>
      <c r="N19" s="20"/>
      <c r="O19" s="19"/>
      <c r="P19" s="20"/>
      <c r="Q19" s="20"/>
      <c r="R19" s="20"/>
      <c r="S19" s="20"/>
      <c r="T19" s="20"/>
      <c r="U19" s="20"/>
      <c r="V19" s="33"/>
      <c r="W19" s="20"/>
      <c r="X19" s="20"/>
      <c r="Y19" s="20"/>
      <c r="Z19" s="20"/>
      <c r="AA19" s="20"/>
      <c r="AB19" s="20"/>
      <c r="AC19" s="19"/>
      <c r="AD19" s="20"/>
      <c r="AE19" s="20"/>
      <c r="AF19" s="21"/>
    </row>
    <row r="20" s="14" customFormat="1" spans="1:32">
      <c r="A20" s="22" t="s">
        <v>11</v>
      </c>
      <c r="B20" s="19"/>
      <c r="C20" s="19"/>
      <c r="D20" s="19"/>
      <c r="E20" s="19"/>
      <c r="F20" s="19"/>
      <c r="G20" s="19"/>
      <c r="H20" s="19"/>
      <c r="I20" s="20"/>
      <c r="J20" s="20"/>
      <c r="K20" s="20"/>
      <c r="L20" s="20"/>
      <c r="M20" s="20"/>
      <c r="N20" s="20"/>
      <c r="O20" s="19"/>
      <c r="P20" s="20"/>
      <c r="Q20" s="20"/>
      <c r="R20" s="20"/>
      <c r="S20" s="20"/>
      <c r="T20" s="20"/>
      <c r="U20" s="20"/>
      <c r="V20" s="19"/>
      <c r="W20" s="20"/>
      <c r="X20" s="20"/>
      <c r="Y20" s="20"/>
      <c r="Z20" s="20"/>
      <c r="AA20" s="20"/>
      <c r="AB20" s="20"/>
      <c r="AC20" s="19"/>
      <c r="AD20" s="20"/>
      <c r="AE20" s="21"/>
      <c r="AF20" s="21"/>
    </row>
    <row r="21" s="14" customFormat="1" spans="1:32">
      <c r="A21" s="22">
        <v>10</v>
      </c>
      <c r="B21" s="19"/>
      <c r="C21" s="19"/>
      <c r="D21" s="19"/>
      <c r="E21" s="19"/>
      <c r="F21" s="19"/>
      <c r="G21" s="19"/>
      <c r="H21" s="19"/>
      <c r="I21" s="20"/>
      <c r="J21" s="20"/>
      <c r="K21" s="20"/>
      <c r="L21" s="20"/>
      <c r="M21" s="20"/>
      <c r="N21" s="20"/>
      <c r="O21" s="19"/>
      <c r="P21" s="20"/>
      <c r="Q21" s="20"/>
      <c r="R21" s="20"/>
      <c r="S21" s="20"/>
      <c r="T21" s="21"/>
      <c r="U21" s="20"/>
      <c r="V21" s="19"/>
      <c r="W21" s="20"/>
      <c r="X21" s="20"/>
      <c r="Y21" s="20"/>
      <c r="Z21" s="20"/>
      <c r="AA21" s="20"/>
      <c r="AB21" s="20"/>
      <c r="AC21" s="19"/>
      <c r="AD21" s="20"/>
      <c r="AE21" s="20"/>
      <c r="AF21" s="20"/>
    </row>
    <row r="22" s="14" customFormat="1" spans="1:32">
      <c r="A22" s="22">
        <v>11</v>
      </c>
      <c r="B22" s="19"/>
      <c r="C22" s="19"/>
      <c r="D22" s="19"/>
      <c r="E22" s="19"/>
      <c r="F22" s="19"/>
      <c r="G22" s="19"/>
      <c r="H22" s="19"/>
      <c r="I22" s="20"/>
      <c r="J22" s="20"/>
      <c r="K22" s="20"/>
      <c r="L22" s="20"/>
      <c r="M22" s="20"/>
      <c r="N22" s="20"/>
      <c r="O22" s="19"/>
      <c r="P22" s="20"/>
      <c r="Q22" s="21"/>
      <c r="R22" s="20"/>
      <c r="S22" s="20"/>
      <c r="T22" s="20"/>
      <c r="U22" s="20"/>
      <c r="V22" s="19"/>
      <c r="W22" s="20"/>
      <c r="X22" s="20"/>
      <c r="Y22" s="20"/>
      <c r="Z22" s="20"/>
      <c r="AA22" s="20"/>
      <c r="AB22" s="20"/>
      <c r="AC22" s="19"/>
      <c r="AD22" s="20"/>
      <c r="AE22" s="20"/>
      <c r="AF22" s="20"/>
    </row>
    <row r="23" spans="1:9">
      <c r="A23" s="40"/>
      <c r="B23" s="40"/>
      <c r="C23" s="40"/>
      <c r="D23" s="40"/>
      <c r="E23" s="40"/>
      <c r="F23" s="40"/>
      <c r="G23" s="40"/>
      <c r="H23" s="40"/>
      <c r="I23" s="40"/>
    </row>
    <row r="24" spans="1:15">
      <c r="A24" s="40"/>
      <c r="B24" s="40"/>
      <c r="C24" s="40"/>
      <c r="D24" s="41"/>
      <c r="E24" s="42"/>
      <c r="F24" s="42"/>
      <c r="G24" s="42"/>
      <c r="H24" s="42"/>
      <c r="I24" s="42"/>
      <c r="J24" s="26"/>
      <c r="O24" s="40"/>
    </row>
    <row r="25" spans="1:9">
      <c r="A25" s="40"/>
      <c r="B25" s="40"/>
      <c r="C25" s="40"/>
      <c r="D25" s="40"/>
      <c r="E25" s="40"/>
      <c r="F25" s="40"/>
      <c r="G25" s="40"/>
      <c r="H25" s="40"/>
      <c r="I25" s="40"/>
    </row>
    <row r="26" spans="1:30">
      <c r="A26" s="40"/>
      <c r="B26" s="40"/>
      <c r="C26" s="40"/>
      <c r="D26" s="40"/>
      <c r="E26" s="40"/>
      <c r="F26" s="40"/>
      <c r="G26" s="40"/>
      <c r="H26" s="40"/>
      <c r="I26" s="40"/>
      <c r="O26" s="40"/>
      <c r="W26" s="30" t="s">
        <v>15</v>
      </c>
      <c r="X26" s="1" t="s">
        <v>27</v>
      </c>
      <c r="AC26" s="31" t="s">
        <v>18</v>
      </c>
      <c r="AD26" s="1" t="s">
        <v>28</v>
      </c>
    </row>
    <row r="27" spans="1:30">
      <c r="A27" s="40"/>
      <c r="B27" s="40"/>
      <c r="C27" s="40"/>
      <c r="D27" s="40"/>
      <c r="E27" s="40"/>
      <c r="F27" s="40"/>
      <c r="G27" s="40"/>
      <c r="H27" s="40"/>
      <c r="I27" s="40"/>
      <c r="O27" s="40"/>
      <c r="W27" s="30" t="s">
        <v>14</v>
      </c>
      <c r="X27" s="1" t="s">
        <v>30</v>
      </c>
      <c r="AC27" s="31" t="s">
        <v>31</v>
      </c>
      <c r="AD27" s="1" t="s">
        <v>32</v>
      </c>
    </row>
    <row r="28" spans="1:30">
      <c r="A28" s="40"/>
      <c r="B28" s="40"/>
      <c r="C28" s="40"/>
      <c r="D28" s="40"/>
      <c r="E28" s="40"/>
      <c r="F28" s="40"/>
      <c r="G28" s="40"/>
      <c r="H28" s="40"/>
      <c r="I28" s="40"/>
      <c r="O28" s="30" t="s">
        <v>33</v>
      </c>
      <c r="P28" s="10" t="s">
        <v>34</v>
      </c>
      <c r="W28" s="30" t="s">
        <v>21</v>
      </c>
      <c r="X28" s="1" t="s">
        <v>35</v>
      </c>
      <c r="AC28" s="31" t="s">
        <v>36</v>
      </c>
      <c r="AD28" s="1" t="s">
        <v>37</v>
      </c>
    </row>
    <row r="29" spans="1:30">
      <c r="A29" s="40"/>
      <c r="B29" s="40"/>
      <c r="C29" s="40"/>
      <c r="D29" s="40"/>
      <c r="E29" s="40"/>
      <c r="F29" s="40"/>
      <c r="G29" s="40"/>
      <c r="H29" s="40"/>
      <c r="I29" s="40"/>
      <c r="O29" s="34" t="s">
        <v>16</v>
      </c>
      <c r="P29" s="10" t="s">
        <v>38</v>
      </c>
      <c r="W29" s="30" t="s">
        <v>22</v>
      </c>
      <c r="X29" s="1" t="s">
        <v>39</v>
      </c>
      <c r="AC29" s="31" t="s">
        <v>40</v>
      </c>
      <c r="AD29" s="1" t="s">
        <v>41</v>
      </c>
    </row>
    <row r="30" spans="15:30">
      <c r="O30" s="31" t="s">
        <v>42</v>
      </c>
      <c r="P30" s="1" t="s">
        <v>43</v>
      </c>
      <c r="W30" s="31" t="s">
        <v>23</v>
      </c>
      <c r="X30" s="1" t="s">
        <v>44</v>
      </c>
      <c r="AC30" s="31" t="s">
        <v>45</v>
      </c>
      <c r="AD30" s="1" t="s">
        <v>46</v>
      </c>
    </row>
    <row r="31" spans="23:30">
      <c r="W31" s="31" t="s">
        <v>25</v>
      </c>
      <c r="X31" s="1" t="s">
        <v>47</v>
      </c>
      <c r="AC31" s="31" t="s">
        <v>19</v>
      </c>
      <c r="AD31" s="1" t="s">
        <v>48</v>
      </c>
    </row>
  </sheetData>
  <mergeCells count="1">
    <mergeCell ref="S1:X1"/>
  </mergeCells>
  <pageMargins left="0.196527777777778" right="0.196527777777778" top="0.196527777777778" bottom="0.196527777777778" header="0.313888888888889" footer="0.313888888888889"/>
  <pageSetup paperSize="9" orientation="landscape" horizontalDpi="180" verticalDpi="18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38"/>
  <sheetViews>
    <sheetView workbookViewId="0">
      <pane ySplit="2" topLeftCell="A3" activePane="bottomLeft" state="frozen"/>
      <selection/>
      <selection pane="bottomLeft" activeCell="B1" sqref="B1"/>
    </sheetView>
  </sheetViews>
  <sheetFormatPr defaultColWidth="9" defaultRowHeight="13.8"/>
  <cols>
    <col min="1" max="1" width="9.13888888888889" style="1"/>
    <col min="2" max="32" width="4.28703703703704" style="1" customWidth="1"/>
    <col min="33" max="47" width="4" style="1" customWidth="1"/>
    <col min="48" max="16384" width="9.13888888888889" style="1"/>
  </cols>
  <sheetData>
    <row r="1" s="3" customFormat="1" spans="2:24">
      <c r="B1" s="3" t="s">
        <v>49</v>
      </c>
      <c r="S1" s="32" t="s">
        <v>59</v>
      </c>
      <c r="T1" s="32"/>
      <c r="U1" s="32"/>
      <c r="V1" s="32"/>
      <c r="W1" s="32"/>
      <c r="X1" s="32"/>
    </row>
    <row r="2" s="14" customFormat="1" spans="1:47">
      <c r="A2" s="15" t="s">
        <v>2</v>
      </c>
      <c r="B2" s="17">
        <v>1</v>
      </c>
      <c r="C2" s="17">
        <v>2</v>
      </c>
      <c r="D2" s="17">
        <v>3</v>
      </c>
      <c r="E2" s="16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6">
        <v>11</v>
      </c>
      <c r="M2" s="17">
        <v>12</v>
      </c>
      <c r="N2" s="17">
        <v>13</v>
      </c>
      <c r="O2" s="17">
        <v>14</v>
      </c>
      <c r="P2" s="17">
        <v>15</v>
      </c>
      <c r="Q2" s="17">
        <v>16</v>
      </c>
      <c r="R2" s="17">
        <v>17</v>
      </c>
      <c r="S2" s="16">
        <v>18</v>
      </c>
      <c r="T2" s="17">
        <v>19</v>
      </c>
      <c r="U2" s="17">
        <v>20</v>
      </c>
      <c r="V2" s="17">
        <v>21</v>
      </c>
      <c r="W2" s="17">
        <v>22</v>
      </c>
      <c r="X2" s="16">
        <v>23</v>
      </c>
      <c r="Y2" s="17">
        <v>24</v>
      </c>
      <c r="Z2" s="16">
        <v>25</v>
      </c>
      <c r="AA2" s="17">
        <v>26</v>
      </c>
      <c r="AB2" s="17">
        <v>27</v>
      </c>
      <c r="AC2" s="17">
        <v>28</v>
      </c>
      <c r="AD2" s="17">
        <v>29</v>
      </c>
      <c r="AE2" s="36" t="s">
        <v>13</v>
      </c>
      <c r="AF2" s="36" t="s">
        <v>13</v>
      </c>
      <c r="AG2" s="30" t="s">
        <v>15</v>
      </c>
      <c r="AH2" s="34" t="s">
        <v>21</v>
      </c>
      <c r="AI2" s="34" t="s">
        <v>14</v>
      </c>
      <c r="AJ2" s="34" t="s">
        <v>22</v>
      </c>
      <c r="AK2" s="34" t="s">
        <v>23</v>
      </c>
      <c r="AL2" s="34" t="s">
        <v>25</v>
      </c>
      <c r="AM2" s="30" t="s">
        <v>18</v>
      </c>
      <c r="AN2" s="34" t="s">
        <v>31</v>
      </c>
      <c r="AO2" s="34" t="s">
        <v>36</v>
      </c>
      <c r="AP2" s="34" t="s">
        <v>40</v>
      </c>
      <c r="AQ2" s="34" t="s">
        <v>45</v>
      </c>
      <c r="AR2" s="34" t="s">
        <v>19</v>
      </c>
      <c r="AS2" s="30" t="s">
        <v>33</v>
      </c>
      <c r="AT2" s="34" t="s">
        <v>16</v>
      </c>
      <c r="AU2" s="30" t="s">
        <v>20</v>
      </c>
    </row>
    <row r="3" s="14" customFormat="1" ht="15.6" spans="1:47">
      <c r="A3" s="18" t="s">
        <v>60</v>
      </c>
      <c r="B3" s="20"/>
      <c r="C3" s="20"/>
      <c r="D3" s="20"/>
      <c r="E3" s="19"/>
      <c r="F3" s="20"/>
      <c r="G3" s="21"/>
      <c r="H3" s="20"/>
      <c r="I3" s="20"/>
      <c r="J3" s="20"/>
      <c r="K3" s="20"/>
      <c r="L3" s="19"/>
      <c r="M3" s="20"/>
      <c r="N3" s="20"/>
      <c r="O3" s="20"/>
      <c r="P3" s="20"/>
      <c r="Q3" s="20"/>
      <c r="R3" s="20"/>
      <c r="S3" s="19"/>
      <c r="T3" s="20"/>
      <c r="U3" s="20"/>
      <c r="V3" s="20"/>
      <c r="W3" s="20"/>
      <c r="X3" s="19"/>
      <c r="Y3" s="20"/>
      <c r="Z3" s="19"/>
      <c r="AA3" s="20"/>
      <c r="AB3" s="20"/>
      <c r="AC3" s="20"/>
      <c r="AD3" s="20"/>
      <c r="AE3" s="37"/>
      <c r="AF3" s="37"/>
      <c r="AG3" s="35">
        <f>COUNTIF(B3:AF3,"Р")</f>
        <v>0</v>
      </c>
      <c r="AH3" s="35">
        <f>COUNTIF(B3:AF3,"Ал")</f>
        <v>0</v>
      </c>
      <c r="AI3" s="35">
        <f>COUNTIF(B3:AF3,"М")</f>
        <v>0</v>
      </c>
      <c r="AJ3" s="35">
        <f>COUNTIF(B3:AF3,"Гм")</f>
        <v>0</v>
      </c>
      <c r="AK3" s="35">
        <f>COUNTIF(B3:AF3,"Ф")</f>
        <v>0</v>
      </c>
      <c r="AL3" s="35">
        <f>COUNTIF(B3:AF3,"Х")</f>
        <v>0</v>
      </c>
      <c r="AM3" s="35">
        <f>COUNTIF(B3:AF3,"Б")</f>
        <v>0</v>
      </c>
      <c r="AN3" s="35">
        <f>COUNTIF(B3:AF3,"Гг")</f>
        <v>0</v>
      </c>
      <c r="AO3" s="35">
        <f>COUNTIF(B3:AF3,"Ом")</f>
        <v>0</v>
      </c>
      <c r="AP3" s="35">
        <f>COUNTIF(B3:AF3,"Ая")</f>
        <v>0</v>
      </c>
      <c r="AQ3" s="35">
        <f>COUNTIF(B3:AF3,"Ня")</f>
        <v>0</v>
      </c>
      <c r="AR3" s="35">
        <f>COUNTIF(B3:AF3,"И")</f>
        <v>0</v>
      </c>
      <c r="AS3" s="35">
        <f>COUNTIF(B3:AF3,"Ин")</f>
        <v>0</v>
      </c>
      <c r="AT3" s="35">
        <f>COUNTIF(B3:AF3,"Л")</f>
        <v>0</v>
      </c>
      <c r="AU3" s="35">
        <f>COUNTIF(B3:AF3,"Об")</f>
        <v>0</v>
      </c>
    </row>
    <row r="4" s="14" customFormat="1" ht="15.6" spans="1:47">
      <c r="A4" s="22" t="s">
        <v>61</v>
      </c>
      <c r="B4" s="20"/>
      <c r="C4" s="20"/>
      <c r="D4" s="20"/>
      <c r="E4" s="19"/>
      <c r="F4" s="20"/>
      <c r="G4" s="21"/>
      <c r="H4" s="20"/>
      <c r="I4" s="20"/>
      <c r="J4" s="20"/>
      <c r="K4" s="20"/>
      <c r="L4" s="19"/>
      <c r="M4" s="20"/>
      <c r="N4" s="20"/>
      <c r="O4" s="20"/>
      <c r="P4" s="20"/>
      <c r="Q4" s="20"/>
      <c r="R4" s="20"/>
      <c r="S4" s="19"/>
      <c r="T4" s="20"/>
      <c r="U4" s="20"/>
      <c r="V4" s="20"/>
      <c r="W4" s="20"/>
      <c r="X4" s="19"/>
      <c r="Y4" s="20"/>
      <c r="Z4" s="19"/>
      <c r="AA4" s="20"/>
      <c r="AB4" s="20"/>
      <c r="AC4" s="20"/>
      <c r="AD4" s="20"/>
      <c r="AE4" s="37"/>
      <c r="AF4" s="37"/>
      <c r="AG4" s="35">
        <f t="shared" ref="AG4:AG29" si="0">COUNTIF(B4:AF4,"Р")</f>
        <v>0</v>
      </c>
      <c r="AH4" s="35">
        <f t="shared" ref="AH4:AH29" si="1">COUNTIF(B4:AF4,"Ал")</f>
        <v>0</v>
      </c>
      <c r="AI4" s="35">
        <f t="shared" ref="AI4:AI29" si="2">COUNTIF(B4:AF4,"М")</f>
        <v>0</v>
      </c>
      <c r="AJ4" s="35">
        <f t="shared" ref="AJ4:AJ29" si="3">COUNTIF(B4:AF4,"Гм")</f>
        <v>0</v>
      </c>
      <c r="AK4" s="35">
        <f t="shared" ref="AK4:AK29" si="4">COUNTIF(B4:AF4,"Ф")</f>
        <v>0</v>
      </c>
      <c r="AL4" s="35">
        <f t="shared" ref="AL4:AL29" si="5">COUNTIF(B4:AF4,"Х")</f>
        <v>0</v>
      </c>
      <c r="AM4" s="35">
        <f t="shared" ref="AM4:AM29" si="6">COUNTIF(B4:AF4,"Б")</f>
        <v>0</v>
      </c>
      <c r="AN4" s="35">
        <f t="shared" ref="AN4:AN29" si="7">COUNTIF(B4:AF4,"Гг")</f>
        <v>0</v>
      </c>
      <c r="AO4" s="35">
        <f t="shared" ref="AO4:AO29" si="8">COUNTIF(B4:AF4,"Ом")</f>
        <v>0</v>
      </c>
      <c r="AP4" s="35">
        <f t="shared" ref="AP4:AP29" si="9">COUNTIF(B4:AF4,"Ая")</f>
        <v>0</v>
      </c>
      <c r="AQ4" s="35">
        <f t="shared" ref="AQ4:AQ29" si="10">COUNTIF(B4:AF4,"Ня")</f>
        <v>0</v>
      </c>
      <c r="AR4" s="35">
        <f t="shared" ref="AR4:AR29" si="11">COUNTIF(B4:AF4,"И")</f>
        <v>0</v>
      </c>
      <c r="AS4" s="35">
        <f t="shared" ref="AS4:AS29" si="12">COUNTIF(B4:AF4,"Ин")</f>
        <v>0</v>
      </c>
      <c r="AT4" s="35">
        <f t="shared" ref="AT4:AT29" si="13">COUNTIF(B4:AF4,"Л")</f>
        <v>0</v>
      </c>
      <c r="AU4" s="35">
        <f t="shared" ref="AU4:AU29" si="14">COUNTIF(B4:AF4,"Об")</f>
        <v>0</v>
      </c>
    </row>
    <row r="5" s="14" customFormat="1" ht="15.6" spans="1:47">
      <c r="A5" s="22" t="s">
        <v>62</v>
      </c>
      <c r="B5" s="21"/>
      <c r="C5" s="20"/>
      <c r="D5" s="20"/>
      <c r="E5" s="19"/>
      <c r="F5" s="20"/>
      <c r="G5" s="20"/>
      <c r="H5" s="20"/>
      <c r="I5" s="20"/>
      <c r="J5" s="20"/>
      <c r="K5" s="20"/>
      <c r="L5" s="19"/>
      <c r="M5" s="20"/>
      <c r="N5" s="20"/>
      <c r="O5" s="20"/>
      <c r="P5" s="20"/>
      <c r="Q5" s="20"/>
      <c r="R5" s="20"/>
      <c r="S5" s="19"/>
      <c r="T5" s="20"/>
      <c r="U5" s="20"/>
      <c r="V5" s="21"/>
      <c r="W5" s="20"/>
      <c r="X5" s="19"/>
      <c r="Y5" s="20"/>
      <c r="Z5" s="19"/>
      <c r="AA5" s="20"/>
      <c r="AB5" s="20"/>
      <c r="AC5" s="20"/>
      <c r="AD5" s="20"/>
      <c r="AE5" s="37"/>
      <c r="AF5" s="37"/>
      <c r="AG5" s="35">
        <f t="shared" si="0"/>
        <v>0</v>
      </c>
      <c r="AH5" s="35">
        <f t="shared" si="1"/>
        <v>0</v>
      </c>
      <c r="AI5" s="35">
        <f t="shared" si="2"/>
        <v>0</v>
      </c>
      <c r="AJ5" s="35">
        <f t="shared" si="3"/>
        <v>0</v>
      </c>
      <c r="AK5" s="35">
        <f t="shared" si="4"/>
        <v>0</v>
      </c>
      <c r="AL5" s="35">
        <f t="shared" si="5"/>
        <v>0</v>
      </c>
      <c r="AM5" s="35">
        <f t="shared" si="6"/>
        <v>0</v>
      </c>
      <c r="AN5" s="35">
        <f t="shared" si="7"/>
        <v>0</v>
      </c>
      <c r="AO5" s="35">
        <f t="shared" si="8"/>
        <v>0</v>
      </c>
      <c r="AP5" s="35">
        <f t="shared" si="9"/>
        <v>0</v>
      </c>
      <c r="AQ5" s="35">
        <f t="shared" si="10"/>
        <v>0</v>
      </c>
      <c r="AR5" s="35">
        <f t="shared" si="11"/>
        <v>0</v>
      </c>
      <c r="AS5" s="35">
        <f t="shared" si="12"/>
        <v>0</v>
      </c>
      <c r="AT5" s="35">
        <f t="shared" si="13"/>
        <v>0</v>
      </c>
      <c r="AU5" s="35">
        <f t="shared" si="14"/>
        <v>0</v>
      </c>
    </row>
    <row r="6" s="14" customFormat="1" ht="15.6" spans="1:47">
      <c r="A6" s="22" t="s">
        <v>63</v>
      </c>
      <c r="B6" s="20"/>
      <c r="C6" s="20"/>
      <c r="D6" s="20"/>
      <c r="E6" s="19"/>
      <c r="F6" s="20"/>
      <c r="G6" s="20"/>
      <c r="H6" s="20"/>
      <c r="I6" s="20"/>
      <c r="J6" s="20"/>
      <c r="K6" s="20"/>
      <c r="L6" s="19"/>
      <c r="M6" s="20"/>
      <c r="N6" s="20"/>
      <c r="O6" s="20"/>
      <c r="P6" s="20"/>
      <c r="Q6" s="20"/>
      <c r="R6" s="20"/>
      <c r="S6" s="19"/>
      <c r="T6" s="20"/>
      <c r="U6" s="20"/>
      <c r="V6" s="20"/>
      <c r="W6" s="20"/>
      <c r="X6" s="19"/>
      <c r="Y6" s="20"/>
      <c r="Z6" s="19"/>
      <c r="AA6" s="20"/>
      <c r="AB6" s="20"/>
      <c r="AC6" s="20"/>
      <c r="AD6" s="20"/>
      <c r="AE6" s="37"/>
      <c r="AF6" s="37"/>
      <c r="AG6" s="35">
        <f t="shared" si="0"/>
        <v>0</v>
      </c>
      <c r="AH6" s="35">
        <f t="shared" si="1"/>
        <v>0</v>
      </c>
      <c r="AI6" s="35">
        <f t="shared" si="2"/>
        <v>0</v>
      </c>
      <c r="AJ6" s="35">
        <f t="shared" si="3"/>
        <v>0</v>
      </c>
      <c r="AK6" s="35">
        <f t="shared" si="4"/>
        <v>0</v>
      </c>
      <c r="AL6" s="35">
        <f t="shared" si="5"/>
        <v>0</v>
      </c>
      <c r="AM6" s="35">
        <f t="shared" si="6"/>
        <v>0</v>
      </c>
      <c r="AN6" s="35">
        <f t="shared" si="7"/>
        <v>0</v>
      </c>
      <c r="AO6" s="35">
        <f t="shared" si="8"/>
        <v>0</v>
      </c>
      <c r="AP6" s="35">
        <f t="shared" si="9"/>
        <v>0</v>
      </c>
      <c r="AQ6" s="35">
        <f t="shared" si="10"/>
        <v>0</v>
      </c>
      <c r="AR6" s="35">
        <f t="shared" si="11"/>
        <v>0</v>
      </c>
      <c r="AS6" s="35">
        <f t="shared" si="12"/>
        <v>0</v>
      </c>
      <c r="AT6" s="35">
        <f t="shared" si="13"/>
        <v>0</v>
      </c>
      <c r="AU6" s="35">
        <f t="shared" si="14"/>
        <v>0</v>
      </c>
    </row>
    <row r="7" s="14" customFormat="1" ht="15.6" spans="1:47">
      <c r="A7" s="22" t="s">
        <v>64</v>
      </c>
      <c r="B7" s="20"/>
      <c r="C7" s="20"/>
      <c r="D7" s="20"/>
      <c r="E7" s="19"/>
      <c r="F7" s="20"/>
      <c r="G7" s="20"/>
      <c r="H7" s="20"/>
      <c r="I7" s="20"/>
      <c r="J7" s="20"/>
      <c r="K7" s="20"/>
      <c r="L7" s="19"/>
      <c r="M7" s="20"/>
      <c r="N7" s="20"/>
      <c r="O7" s="20"/>
      <c r="P7" s="20"/>
      <c r="Q7" s="20"/>
      <c r="R7" s="20"/>
      <c r="S7" s="19"/>
      <c r="T7" s="20"/>
      <c r="U7" s="20"/>
      <c r="V7" s="20"/>
      <c r="W7" s="20"/>
      <c r="X7" s="19"/>
      <c r="Y7" s="20"/>
      <c r="Z7" s="19"/>
      <c r="AA7" s="20"/>
      <c r="AB7" s="20"/>
      <c r="AC7" s="20"/>
      <c r="AD7" s="20"/>
      <c r="AE7" s="37"/>
      <c r="AF7" s="37"/>
      <c r="AG7" s="35">
        <f t="shared" si="0"/>
        <v>0</v>
      </c>
      <c r="AH7" s="35">
        <f t="shared" si="1"/>
        <v>0</v>
      </c>
      <c r="AI7" s="35">
        <f t="shared" si="2"/>
        <v>0</v>
      </c>
      <c r="AJ7" s="35">
        <f t="shared" si="3"/>
        <v>0</v>
      </c>
      <c r="AK7" s="35">
        <f t="shared" si="4"/>
        <v>0</v>
      </c>
      <c r="AL7" s="35">
        <f t="shared" si="5"/>
        <v>0</v>
      </c>
      <c r="AM7" s="35">
        <f t="shared" si="6"/>
        <v>0</v>
      </c>
      <c r="AN7" s="35">
        <f t="shared" si="7"/>
        <v>0</v>
      </c>
      <c r="AO7" s="35">
        <f t="shared" si="8"/>
        <v>0</v>
      </c>
      <c r="AP7" s="35">
        <f t="shared" si="9"/>
        <v>0</v>
      </c>
      <c r="AQ7" s="35">
        <f t="shared" si="10"/>
        <v>0</v>
      </c>
      <c r="AR7" s="35">
        <f t="shared" si="11"/>
        <v>0</v>
      </c>
      <c r="AS7" s="35">
        <f t="shared" si="12"/>
        <v>0</v>
      </c>
      <c r="AT7" s="35">
        <f t="shared" si="13"/>
        <v>0</v>
      </c>
      <c r="AU7" s="35">
        <f t="shared" si="14"/>
        <v>0</v>
      </c>
    </row>
    <row r="8" s="14" customFormat="1" ht="15.6" spans="1:47">
      <c r="A8" s="22" t="s">
        <v>65</v>
      </c>
      <c r="B8" s="20"/>
      <c r="C8" s="20"/>
      <c r="D8" s="20"/>
      <c r="E8" s="19"/>
      <c r="F8" s="20"/>
      <c r="G8" s="20"/>
      <c r="H8" s="20"/>
      <c r="I8" s="20"/>
      <c r="J8" s="20"/>
      <c r="K8" s="20"/>
      <c r="L8" s="19"/>
      <c r="M8" s="20"/>
      <c r="N8" s="20"/>
      <c r="O8" s="20"/>
      <c r="P8" s="20"/>
      <c r="Q8" s="20"/>
      <c r="R8" s="20"/>
      <c r="S8" s="19"/>
      <c r="T8" s="20"/>
      <c r="U8" s="20"/>
      <c r="V8" s="20"/>
      <c r="W8" s="21"/>
      <c r="X8" s="19"/>
      <c r="Y8" s="20"/>
      <c r="Z8" s="19"/>
      <c r="AA8" s="20"/>
      <c r="AB8" s="20"/>
      <c r="AC8" s="20"/>
      <c r="AD8" s="20"/>
      <c r="AE8" s="37"/>
      <c r="AF8" s="37"/>
      <c r="AG8" s="35">
        <f t="shared" si="0"/>
        <v>0</v>
      </c>
      <c r="AH8" s="35">
        <f t="shared" si="1"/>
        <v>0</v>
      </c>
      <c r="AI8" s="35">
        <f t="shared" si="2"/>
        <v>0</v>
      </c>
      <c r="AJ8" s="35">
        <f t="shared" si="3"/>
        <v>0</v>
      </c>
      <c r="AK8" s="35">
        <f t="shared" si="4"/>
        <v>0</v>
      </c>
      <c r="AL8" s="35">
        <f t="shared" si="5"/>
        <v>0</v>
      </c>
      <c r="AM8" s="35">
        <f t="shared" si="6"/>
        <v>0</v>
      </c>
      <c r="AN8" s="35">
        <f t="shared" si="7"/>
        <v>0</v>
      </c>
      <c r="AO8" s="35">
        <f t="shared" si="8"/>
        <v>0</v>
      </c>
      <c r="AP8" s="35">
        <f t="shared" si="9"/>
        <v>0</v>
      </c>
      <c r="AQ8" s="35">
        <f t="shared" si="10"/>
        <v>0</v>
      </c>
      <c r="AR8" s="35">
        <f t="shared" si="11"/>
        <v>0</v>
      </c>
      <c r="AS8" s="35">
        <f t="shared" si="12"/>
        <v>0</v>
      </c>
      <c r="AT8" s="35">
        <f t="shared" si="13"/>
        <v>0</v>
      </c>
      <c r="AU8" s="35">
        <f t="shared" si="14"/>
        <v>0</v>
      </c>
    </row>
    <row r="9" s="14" customFormat="1" ht="15.6" spans="1:47">
      <c r="A9" s="22" t="s">
        <v>66</v>
      </c>
      <c r="B9" s="20"/>
      <c r="C9" s="20"/>
      <c r="D9" s="20"/>
      <c r="E9" s="19"/>
      <c r="F9" s="20"/>
      <c r="G9" s="20"/>
      <c r="H9" s="20"/>
      <c r="I9" s="20"/>
      <c r="J9" s="20"/>
      <c r="K9" s="20"/>
      <c r="L9" s="19"/>
      <c r="M9" s="20"/>
      <c r="N9" s="20"/>
      <c r="O9" s="20"/>
      <c r="P9" s="20"/>
      <c r="Q9" s="20"/>
      <c r="R9" s="20"/>
      <c r="S9" s="19"/>
      <c r="T9" s="20"/>
      <c r="U9" s="20"/>
      <c r="V9" s="21"/>
      <c r="W9" s="21"/>
      <c r="X9" s="19"/>
      <c r="Y9" s="21"/>
      <c r="Z9" s="19"/>
      <c r="AA9" s="20"/>
      <c r="AB9" s="20"/>
      <c r="AC9" s="20"/>
      <c r="AD9" s="20"/>
      <c r="AE9" s="37"/>
      <c r="AF9" s="37"/>
      <c r="AG9" s="35">
        <f t="shared" si="0"/>
        <v>0</v>
      </c>
      <c r="AH9" s="35">
        <f t="shared" si="1"/>
        <v>0</v>
      </c>
      <c r="AI9" s="35">
        <f t="shared" si="2"/>
        <v>0</v>
      </c>
      <c r="AJ9" s="35">
        <f t="shared" si="3"/>
        <v>0</v>
      </c>
      <c r="AK9" s="35">
        <f t="shared" si="4"/>
        <v>0</v>
      </c>
      <c r="AL9" s="35">
        <f t="shared" si="5"/>
        <v>0</v>
      </c>
      <c r="AM9" s="35">
        <f t="shared" si="6"/>
        <v>0</v>
      </c>
      <c r="AN9" s="35">
        <f t="shared" si="7"/>
        <v>0</v>
      </c>
      <c r="AO9" s="35">
        <f t="shared" si="8"/>
        <v>0</v>
      </c>
      <c r="AP9" s="35">
        <f t="shared" si="9"/>
        <v>0</v>
      </c>
      <c r="AQ9" s="35">
        <f t="shared" si="10"/>
        <v>0</v>
      </c>
      <c r="AR9" s="35">
        <f t="shared" si="11"/>
        <v>0</v>
      </c>
      <c r="AS9" s="35">
        <f t="shared" si="12"/>
        <v>0</v>
      </c>
      <c r="AT9" s="35">
        <f t="shared" si="13"/>
        <v>0</v>
      </c>
      <c r="AU9" s="35">
        <f t="shared" si="14"/>
        <v>0</v>
      </c>
    </row>
    <row r="10" s="14" customFormat="1" ht="15.6" spans="1:47">
      <c r="A10" s="22" t="s">
        <v>67</v>
      </c>
      <c r="B10" s="20"/>
      <c r="C10" s="20"/>
      <c r="D10" s="20"/>
      <c r="E10" s="19"/>
      <c r="F10" s="20"/>
      <c r="G10" s="20"/>
      <c r="H10" s="20"/>
      <c r="I10" s="20"/>
      <c r="J10" s="20"/>
      <c r="K10" s="20"/>
      <c r="L10" s="19"/>
      <c r="M10" s="20"/>
      <c r="N10" s="20"/>
      <c r="O10" s="20"/>
      <c r="P10" s="20"/>
      <c r="Q10" s="20"/>
      <c r="R10" s="20"/>
      <c r="S10" s="19"/>
      <c r="T10" s="20"/>
      <c r="U10" s="20"/>
      <c r="V10" s="20"/>
      <c r="W10" s="20"/>
      <c r="X10" s="19"/>
      <c r="Y10" s="20"/>
      <c r="Z10" s="19"/>
      <c r="AA10" s="20"/>
      <c r="AB10" s="20"/>
      <c r="AC10" s="20"/>
      <c r="AD10" s="20"/>
      <c r="AE10" s="37"/>
      <c r="AF10" s="37"/>
      <c r="AG10" s="35">
        <f t="shared" si="0"/>
        <v>0</v>
      </c>
      <c r="AH10" s="35">
        <f t="shared" si="1"/>
        <v>0</v>
      </c>
      <c r="AI10" s="35">
        <f t="shared" si="2"/>
        <v>0</v>
      </c>
      <c r="AJ10" s="35">
        <f t="shared" si="3"/>
        <v>0</v>
      </c>
      <c r="AK10" s="35">
        <f t="shared" si="4"/>
        <v>0</v>
      </c>
      <c r="AL10" s="35">
        <f t="shared" si="5"/>
        <v>0</v>
      </c>
      <c r="AM10" s="35">
        <f t="shared" si="6"/>
        <v>0</v>
      </c>
      <c r="AN10" s="35">
        <f t="shared" si="7"/>
        <v>0</v>
      </c>
      <c r="AO10" s="35">
        <f t="shared" si="8"/>
        <v>0</v>
      </c>
      <c r="AP10" s="35">
        <f t="shared" si="9"/>
        <v>0</v>
      </c>
      <c r="AQ10" s="35">
        <f t="shared" si="10"/>
        <v>0</v>
      </c>
      <c r="AR10" s="35">
        <f t="shared" si="11"/>
        <v>0</v>
      </c>
      <c r="AS10" s="35">
        <f t="shared" si="12"/>
        <v>0</v>
      </c>
      <c r="AT10" s="35">
        <f t="shared" si="13"/>
        <v>0</v>
      </c>
      <c r="AU10" s="35">
        <f t="shared" si="14"/>
        <v>0</v>
      </c>
    </row>
    <row r="11" s="14" customFormat="1" ht="15.6" spans="1:47">
      <c r="A11" s="22" t="s">
        <v>68</v>
      </c>
      <c r="B11" s="20"/>
      <c r="C11" s="20"/>
      <c r="D11" s="20"/>
      <c r="E11" s="19"/>
      <c r="F11" s="20"/>
      <c r="G11" s="21"/>
      <c r="H11" s="20"/>
      <c r="I11" s="20"/>
      <c r="J11" s="21"/>
      <c r="K11" s="20"/>
      <c r="L11" s="19"/>
      <c r="M11" s="20"/>
      <c r="N11" s="20"/>
      <c r="O11" s="20"/>
      <c r="P11" s="20"/>
      <c r="Q11" s="20"/>
      <c r="R11" s="20"/>
      <c r="S11" s="19"/>
      <c r="T11" s="20"/>
      <c r="U11" s="20"/>
      <c r="V11" s="20"/>
      <c r="W11" s="20"/>
      <c r="X11" s="19"/>
      <c r="Y11" s="20"/>
      <c r="Z11" s="19"/>
      <c r="AA11" s="20"/>
      <c r="AB11" s="20"/>
      <c r="AC11" s="20"/>
      <c r="AD11" s="20"/>
      <c r="AE11" s="37"/>
      <c r="AF11" s="37"/>
      <c r="AG11" s="35">
        <f t="shared" si="0"/>
        <v>0</v>
      </c>
      <c r="AH11" s="35">
        <f t="shared" si="1"/>
        <v>0</v>
      </c>
      <c r="AI11" s="35">
        <f t="shared" si="2"/>
        <v>0</v>
      </c>
      <c r="AJ11" s="35">
        <f t="shared" si="3"/>
        <v>0</v>
      </c>
      <c r="AK11" s="35">
        <f t="shared" si="4"/>
        <v>0</v>
      </c>
      <c r="AL11" s="35">
        <f t="shared" si="5"/>
        <v>0</v>
      </c>
      <c r="AM11" s="35">
        <f t="shared" si="6"/>
        <v>0</v>
      </c>
      <c r="AN11" s="35">
        <f t="shared" si="7"/>
        <v>0</v>
      </c>
      <c r="AO11" s="35">
        <f t="shared" si="8"/>
        <v>0</v>
      </c>
      <c r="AP11" s="35">
        <f t="shared" si="9"/>
        <v>0</v>
      </c>
      <c r="AQ11" s="35">
        <f t="shared" si="10"/>
        <v>0</v>
      </c>
      <c r="AR11" s="35">
        <f t="shared" si="11"/>
        <v>0</v>
      </c>
      <c r="AS11" s="35">
        <f t="shared" si="12"/>
        <v>0</v>
      </c>
      <c r="AT11" s="35">
        <f t="shared" si="13"/>
        <v>0</v>
      </c>
      <c r="AU11" s="35">
        <f t="shared" si="14"/>
        <v>0</v>
      </c>
    </row>
    <row r="12" s="14" customFormat="1" ht="15.6" spans="1:47">
      <c r="A12" s="22" t="s">
        <v>69</v>
      </c>
      <c r="B12" s="20"/>
      <c r="C12" s="20"/>
      <c r="D12" s="20"/>
      <c r="E12" s="19"/>
      <c r="F12" s="20"/>
      <c r="G12" s="21"/>
      <c r="H12" s="20"/>
      <c r="I12" s="20"/>
      <c r="J12" s="21"/>
      <c r="K12" s="20"/>
      <c r="L12" s="19"/>
      <c r="M12" s="20"/>
      <c r="N12" s="20"/>
      <c r="O12" s="20"/>
      <c r="P12" s="20"/>
      <c r="Q12" s="20"/>
      <c r="R12" s="20"/>
      <c r="S12" s="19"/>
      <c r="T12" s="20"/>
      <c r="U12" s="20"/>
      <c r="V12" s="20"/>
      <c r="W12" s="20"/>
      <c r="X12" s="19"/>
      <c r="Y12" s="21"/>
      <c r="Z12" s="19"/>
      <c r="AA12" s="20"/>
      <c r="AB12" s="20"/>
      <c r="AC12" s="20"/>
      <c r="AD12" s="20"/>
      <c r="AE12" s="37"/>
      <c r="AF12" s="37"/>
      <c r="AG12" s="35">
        <f t="shared" si="0"/>
        <v>0</v>
      </c>
      <c r="AH12" s="35">
        <f t="shared" si="1"/>
        <v>0</v>
      </c>
      <c r="AI12" s="35">
        <f t="shared" si="2"/>
        <v>0</v>
      </c>
      <c r="AJ12" s="35">
        <f t="shared" si="3"/>
        <v>0</v>
      </c>
      <c r="AK12" s="35">
        <f t="shared" si="4"/>
        <v>0</v>
      </c>
      <c r="AL12" s="35">
        <f t="shared" si="5"/>
        <v>0</v>
      </c>
      <c r="AM12" s="35">
        <f t="shared" si="6"/>
        <v>0</v>
      </c>
      <c r="AN12" s="35">
        <f t="shared" si="7"/>
        <v>0</v>
      </c>
      <c r="AO12" s="35">
        <f t="shared" si="8"/>
        <v>0</v>
      </c>
      <c r="AP12" s="35">
        <f t="shared" si="9"/>
        <v>0</v>
      </c>
      <c r="AQ12" s="35">
        <f t="shared" si="10"/>
        <v>0</v>
      </c>
      <c r="AR12" s="35">
        <f t="shared" si="11"/>
        <v>0</v>
      </c>
      <c r="AS12" s="35">
        <f t="shared" si="12"/>
        <v>0</v>
      </c>
      <c r="AT12" s="35">
        <f t="shared" si="13"/>
        <v>0</v>
      </c>
      <c r="AU12" s="35">
        <f t="shared" si="14"/>
        <v>0</v>
      </c>
    </row>
    <row r="13" s="14" customFormat="1" ht="15.6" spans="1:47">
      <c r="A13" s="22" t="s">
        <v>70</v>
      </c>
      <c r="B13" s="20"/>
      <c r="C13" s="20"/>
      <c r="D13" s="20"/>
      <c r="E13" s="19"/>
      <c r="F13" s="20"/>
      <c r="G13" s="20"/>
      <c r="H13" s="20"/>
      <c r="I13" s="20"/>
      <c r="J13" s="20"/>
      <c r="K13" s="20"/>
      <c r="L13" s="19"/>
      <c r="M13" s="20"/>
      <c r="N13" s="20"/>
      <c r="O13" s="20"/>
      <c r="P13" s="20"/>
      <c r="Q13" s="20"/>
      <c r="R13" s="20"/>
      <c r="S13" s="19"/>
      <c r="T13" s="20"/>
      <c r="U13" s="20"/>
      <c r="V13" s="20"/>
      <c r="W13" s="20"/>
      <c r="X13" s="19"/>
      <c r="Y13" s="20"/>
      <c r="Z13" s="19"/>
      <c r="AA13" s="20"/>
      <c r="AB13" s="20"/>
      <c r="AC13" s="20"/>
      <c r="AD13" s="20"/>
      <c r="AE13" s="37"/>
      <c r="AF13" s="37"/>
      <c r="AG13" s="35">
        <f t="shared" si="0"/>
        <v>0</v>
      </c>
      <c r="AH13" s="35">
        <f t="shared" si="1"/>
        <v>0</v>
      </c>
      <c r="AI13" s="35">
        <f t="shared" si="2"/>
        <v>0</v>
      </c>
      <c r="AJ13" s="35">
        <f t="shared" si="3"/>
        <v>0</v>
      </c>
      <c r="AK13" s="35">
        <f t="shared" si="4"/>
        <v>0</v>
      </c>
      <c r="AL13" s="35">
        <f t="shared" si="5"/>
        <v>0</v>
      </c>
      <c r="AM13" s="35">
        <f t="shared" si="6"/>
        <v>0</v>
      </c>
      <c r="AN13" s="35">
        <f t="shared" si="7"/>
        <v>0</v>
      </c>
      <c r="AO13" s="35">
        <f t="shared" si="8"/>
        <v>0</v>
      </c>
      <c r="AP13" s="35">
        <f t="shared" si="9"/>
        <v>0</v>
      </c>
      <c r="AQ13" s="35">
        <f t="shared" si="10"/>
        <v>0</v>
      </c>
      <c r="AR13" s="35">
        <f t="shared" si="11"/>
        <v>0</v>
      </c>
      <c r="AS13" s="35">
        <f t="shared" si="12"/>
        <v>0</v>
      </c>
      <c r="AT13" s="35">
        <f t="shared" si="13"/>
        <v>0</v>
      </c>
      <c r="AU13" s="35">
        <f t="shared" si="14"/>
        <v>0</v>
      </c>
    </row>
    <row r="14" s="14" customFormat="1" ht="15.6" spans="1:47">
      <c r="A14" s="22" t="s">
        <v>71</v>
      </c>
      <c r="B14" s="20"/>
      <c r="C14" s="20"/>
      <c r="D14" s="20"/>
      <c r="E14" s="19"/>
      <c r="F14" s="20"/>
      <c r="G14" s="20"/>
      <c r="H14" s="20"/>
      <c r="I14" s="21"/>
      <c r="J14" s="21"/>
      <c r="K14" s="20"/>
      <c r="L14" s="19"/>
      <c r="M14" s="20"/>
      <c r="N14" s="20"/>
      <c r="O14" s="20"/>
      <c r="P14" s="20"/>
      <c r="Q14" s="20"/>
      <c r="R14" s="20"/>
      <c r="S14" s="19"/>
      <c r="T14" s="20"/>
      <c r="U14" s="20"/>
      <c r="V14" s="20"/>
      <c r="W14" s="20"/>
      <c r="X14" s="19"/>
      <c r="Y14" s="20"/>
      <c r="Z14" s="19"/>
      <c r="AA14" s="20"/>
      <c r="AB14" s="20"/>
      <c r="AC14" s="20"/>
      <c r="AD14" s="20"/>
      <c r="AE14" s="37"/>
      <c r="AF14" s="37"/>
      <c r="AG14" s="35">
        <f t="shared" si="0"/>
        <v>0</v>
      </c>
      <c r="AH14" s="35">
        <f t="shared" si="1"/>
        <v>0</v>
      </c>
      <c r="AI14" s="35">
        <f t="shared" si="2"/>
        <v>0</v>
      </c>
      <c r="AJ14" s="35">
        <f t="shared" si="3"/>
        <v>0</v>
      </c>
      <c r="AK14" s="35">
        <f t="shared" si="4"/>
        <v>0</v>
      </c>
      <c r="AL14" s="35">
        <f t="shared" si="5"/>
        <v>0</v>
      </c>
      <c r="AM14" s="35">
        <f t="shared" si="6"/>
        <v>0</v>
      </c>
      <c r="AN14" s="35">
        <f t="shared" si="7"/>
        <v>0</v>
      </c>
      <c r="AO14" s="35">
        <f t="shared" si="8"/>
        <v>0</v>
      </c>
      <c r="AP14" s="35">
        <f t="shared" si="9"/>
        <v>0</v>
      </c>
      <c r="AQ14" s="35">
        <f t="shared" si="10"/>
        <v>0</v>
      </c>
      <c r="AR14" s="35">
        <f t="shared" si="11"/>
        <v>0</v>
      </c>
      <c r="AS14" s="35">
        <f t="shared" si="12"/>
        <v>0</v>
      </c>
      <c r="AT14" s="35">
        <f t="shared" si="13"/>
        <v>0</v>
      </c>
      <c r="AU14" s="35">
        <f t="shared" si="14"/>
        <v>0</v>
      </c>
    </row>
    <row r="15" s="14" customFormat="1" ht="15.6" spans="1:47">
      <c r="A15" s="22" t="s">
        <v>72</v>
      </c>
      <c r="B15" s="20"/>
      <c r="C15" s="20"/>
      <c r="D15" s="20"/>
      <c r="E15" s="19"/>
      <c r="F15" s="20"/>
      <c r="G15" s="20"/>
      <c r="H15" s="20"/>
      <c r="I15" s="21"/>
      <c r="J15" s="21"/>
      <c r="K15" s="20"/>
      <c r="L15" s="19"/>
      <c r="M15" s="20"/>
      <c r="N15" s="20"/>
      <c r="O15" s="20"/>
      <c r="P15" s="20"/>
      <c r="Q15" s="20"/>
      <c r="R15" s="20"/>
      <c r="S15" s="19"/>
      <c r="T15" s="20"/>
      <c r="U15" s="20"/>
      <c r="V15" s="20"/>
      <c r="W15" s="20"/>
      <c r="X15" s="19"/>
      <c r="Y15" s="20"/>
      <c r="Z15" s="19"/>
      <c r="AA15" s="20"/>
      <c r="AB15" s="20"/>
      <c r="AC15" s="20"/>
      <c r="AD15" s="20"/>
      <c r="AE15" s="37"/>
      <c r="AF15" s="37"/>
      <c r="AG15" s="35">
        <f t="shared" si="0"/>
        <v>0</v>
      </c>
      <c r="AH15" s="35">
        <f t="shared" si="1"/>
        <v>0</v>
      </c>
      <c r="AI15" s="35">
        <f t="shared" si="2"/>
        <v>0</v>
      </c>
      <c r="AJ15" s="35">
        <f t="shared" si="3"/>
        <v>0</v>
      </c>
      <c r="AK15" s="35">
        <f t="shared" si="4"/>
        <v>0</v>
      </c>
      <c r="AL15" s="35">
        <f t="shared" si="5"/>
        <v>0</v>
      </c>
      <c r="AM15" s="35">
        <f t="shared" si="6"/>
        <v>0</v>
      </c>
      <c r="AN15" s="35">
        <f t="shared" si="7"/>
        <v>0</v>
      </c>
      <c r="AO15" s="35">
        <f t="shared" si="8"/>
        <v>0</v>
      </c>
      <c r="AP15" s="35">
        <f t="shared" si="9"/>
        <v>0</v>
      </c>
      <c r="AQ15" s="35">
        <f t="shared" si="10"/>
        <v>0</v>
      </c>
      <c r="AR15" s="35">
        <f t="shared" si="11"/>
        <v>0</v>
      </c>
      <c r="AS15" s="35">
        <f t="shared" si="12"/>
        <v>0</v>
      </c>
      <c r="AT15" s="35">
        <f t="shared" si="13"/>
        <v>0</v>
      </c>
      <c r="AU15" s="35">
        <f t="shared" si="14"/>
        <v>0</v>
      </c>
    </row>
    <row r="16" s="14" customFormat="1" ht="15.6" spans="1:47">
      <c r="A16" s="22" t="s">
        <v>73</v>
      </c>
      <c r="B16" s="20"/>
      <c r="C16" s="20"/>
      <c r="D16" s="20"/>
      <c r="E16" s="19"/>
      <c r="F16" s="20"/>
      <c r="G16" s="20"/>
      <c r="H16" s="20"/>
      <c r="I16" s="21"/>
      <c r="J16" s="20"/>
      <c r="K16" s="20"/>
      <c r="L16" s="19"/>
      <c r="M16" s="20"/>
      <c r="N16" s="20"/>
      <c r="O16" s="20"/>
      <c r="P16" s="20"/>
      <c r="Q16" s="20"/>
      <c r="R16" s="20"/>
      <c r="S16" s="19"/>
      <c r="T16" s="20"/>
      <c r="U16" s="20"/>
      <c r="V16" s="20"/>
      <c r="W16" s="20"/>
      <c r="X16" s="19"/>
      <c r="Y16" s="20"/>
      <c r="Z16" s="19"/>
      <c r="AA16" s="20"/>
      <c r="AB16" s="20"/>
      <c r="AC16" s="20"/>
      <c r="AD16" s="20"/>
      <c r="AE16" s="37"/>
      <c r="AF16" s="37"/>
      <c r="AG16" s="35">
        <f t="shared" si="0"/>
        <v>0</v>
      </c>
      <c r="AH16" s="35">
        <f t="shared" si="1"/>
        <v>0</v>
      </c>
      <c r="AI16" s="35">
        <f t="shared" si="2"/>
        <v>0</v>
      </c>
      <c r="AJ16" s="35">
        <f t="shared" si="3"/>
        <v>0</v>
      </c>
      <c r="AK16" s="35">
        <f t="shared" si="4"/>
        <v>0</v>
      </c>
      <c r="AL16" s="35">
        <f t="shared" si="5"/>
        <v>0</v>
      </c>
      <c r="AM16" s="35">
        <f t="shared" si="6"/>
        <v>0</v>
      </c>
      <c r="AN16" s="35">
        <f t="shared" si="7"/>
        <v>0</v>
      </c>
      <c r="AO16" s="35">
        <f t="shared" si="8"/>
        <v>0</v>
      </c>
      <c r="AP16" s="35">
        <f t="shared" si="9"/>
        <v>0</v>
      </c>
      <c r="AQ16" s="35">
        <f t="shared" si="10"/>
        <v>0</v>
      </c>
      <c r="AR16" s="35">
        <f t="shared" si="11"/>
        <v>0</v>
      </c>
      <c r="AS16" s="35">
        <f t="shared" si="12"/>
        <v>0</v>
      </c>
      <c r="AT16" s="35">
        <f t="shared" si="13"/>
        <v>0</v>
      </c>
      <c r="AU16" s="35">
        <f t="shared" si="14"/>
        <v>0</v>
      </c>
    </row>
    <row r="17" s="14" customFormat="1" ht="15.6" spans="1:47">
      <c r="A17" s="22" t="s">
        <v>74</v>
      </c>
      <c r="B17" s="20"/>
      <c r="C17" s="20"/>
      <c r="D17" s="20"/>
      <c r="E17" s="19"/>
      <c r="F17" s="20"/>
      <c r="G17" s="20"/>
      <c r="H17" s="21"/>
      <c r="I17" s="20"/>
      <c r="J17" s="20"/>
      <c r="K17" s="20"/>
      <c r="L17" s="19"/>
      <c r="M17" s="20"/>
      <c r="N17" s="20"/>
      <c r="O17" s="20"/>
      <c r="P17" s="20"/>
      <c r="Q17" s="20"/>
      <c r="R17" s="20"/>
      <c r="S17" s="19"/>
      <c r="T17" s="20"/>
      <c r="U17" s="20"/>
      <c r="V17" s="20"/>
      <c r="W17" s="20"/>
      <c r="X17" s="19"/>
      <c r="Y17" s="20"/>
      <c r="Z17" s="19"/>
      <c r="AA17" s="20"/>
      <c r="AB17" s="20"/>
      <c r="AC17" s="20"/>
      <c r="AD17" s="20"/>
      <c r="AE17" s="37"/>
      <c r="AF17" s="37"/>
      <c r="AG17" s="35">
        <f t="shared" si="0"/>
        <v>0</v>
      </c>
      <c r="AH17" s="35">
        <f t="shared" si="1"/>
        <v>0</v>
      </c>
      <c r="AI17" s="35">
        <f t="shared" si="2"/>
        <v>0</v>
      </c>
      <c r="AJ17" s="35">
        <f t="shared" si="3"/>
        <v>0</v>
      </c>
      <c r="AK17" s="35">
        <f t="shared" si="4"/>
        <v>0</v>
      </c>
      <c r="AL17" s="35">
        <f t="shared" si="5"/>
        <v>0</v>
      </c>
      <c r="AM17" s="35">
        <f t="shared" si="6"/>
        <v>0</v>
      </c>
      <c r="AN17" s="35">
        <f t="shared" si="7"/>
        <v>0</v>
      </c>
      <c r="AO17" s="35">
        <f t="shared" si="8"/>
        <v>0</v>
      </c>
      <c r="AP17" s="35">
        <f t="shared" si="9"/>
        <v>0</v>
      </c>
      <c r="AQ17" s="35">
        <f t="shared" si="10"/>
        <v>0</v>
      </c>
      <c r="AR17" s="35">
        <f t="shared" si="11"/>
        <v>0</v>
      </c>
      <c r="AS17" s="35">
        <f t="shared" si="12"/>
        <v>0</v>
      </c>
      <c r="AT17" s="35">
        <f t="shared" si="13"/>
        <v>0</v>
      </c>
      <c r="AU17" s="35">
        <f t="shared" si="14"/>
        <v>0</v>
      </c>
    </row>
    <row r="18" s="14" customFormat="1" ht="15.6" spans="1:47">
      <c r="A18" s="22" t="s">
        <v>58</v>
      </c>
      <c r="B18" s="20"/>
      <c r="C18" s="20"/>
      <c r="D18" s="20"/>
      <c r="E18" s="19"/>
      <c r="F18" s="20"/>
      <c r="G18" s="20"/>
      <c r="H18" s="21"/>
      <c r="I18" s="20"/>
      <c r="J18" s="20"/>
      <c r="K18" s="20"/>
      <c r="L18" s="19"/>
      <c r="M18" s="20"/>
      <c r="N18" s="20"/>
      <c r="O18" s="20"/>
      <c r="P18" s="20"/>
      <c r="Q18" s="20"/>
      <c r="R18" s="20"/>
      <c r="S18" s="19"/>
      <c r="T18" s="20"/>
      <c r="U18" s="20"/>
      <c r="V18" s="20"/>
      <c r="W18" s="20"/>
      <c r="X18" s="19"/>
      <c r="Y18" s="20"/>
      <c r="Z18" s="19"/>
      <c r="AA18" s="20"/>
      <c r="AB18" s="20"/>
      <c r="AC18" s="20"/>
      <c r="AD18" s="20"/>
      <c r="AE18" s="37"/>
      <c r="AF18" s="37"/>
      <c r="AG18" s="35">
        <f t="shared" si="0"/>
        <v>0</v>
      </c>
      <c r="AH18" s="35">
        <f t="shared" si="1"/>
        <v>0</v>
      </c>
      <c r="AI18" s="35">
        <f t="shared" si="2"/>
        <v>0</v>
      </c>
      <c r="AJ18" s="35">
        <f t="shared" si="3"/>
        <v>0</v>
      </c>
      <c r="AK18" s="35">
        <f t="shared" si="4"/>
        <v>0</v>
      </c>
      <c r="AL18" s="35">
        <f t="shared" si="5"/>
        <v>0</v>
      </c>
      <c r="AM18" s="35">
        <f t="shared" si="6"/>
        <v>0</v>
      </c>
      <c r="AN18" s="35">
        <f t="shared" si="7"/>
        <v>0</v>
      </c>
      <c r="AO18" s="35">
        <f t="shared" si="8"/>
        <v>0</v>
      </c>
      <c r="AP18" s="35">
        <f t="shared" si="9"/>
        <v>0</v>
      </c>
      <c r="AQ18" s="35">
        <f t="shared" si="10"/>
        <v>0</v>
      </c>
      <c r="AR18" s="35">
        <f t="shared" si="11"/>
        <v>0</v>
      </c>
      <c r="AS18" s="35">
        <f t="shared" si="12"/>
        <v>0</v>
      </c>
      <c r="AT18" s="35">
        <f t="shared" si="13"/>
        <v>0</v>
      </c>
      <c r="AU18" s="35">
        <f t="shared" si="14"/>
        <v>0</v>
      </c>
    </row>
    <row r="19" s="14" customFormat="1" ht="15.6" spans="1:47">
      <c r="A19" s="22" t="s">
        <v>75</v>
      </c>
      <c r="B19" s="20"/>
      <c r="C19" s="20"/>
      <c r="D19" s="20"/>
      <c r="E19" s="19"/>
      <c r="F19" s="20"/>
      <c r="G19" s="20"/>
      <c r="H19" s="21"/>
      <c r="I19" s="20"/>
      <c r="J19" s="20"/>
      <c r="K19" s="20"/>
      <c r="L19" s="19"/>
      <c r="M19" s="20"/>
      <c r="N19" s="20"/>
      <c r="O19" s="20"/>
      <c r="P19" s="20"/>
      <c r="Q19" s="20"/>
      <c r="R19" s="20"/>
      <c r="S19" s="19"/>
      <c r="T19" s="20"/>
      <c r="U19" s="20"/>
      <c r="V19" s="20"/>
      <c r="W19" s="20"/>
      <c r="X19" s="19"/>
      <c r="Y19" s="20"/>
      <c r="Z19" s="19"/>
      <c r="AA19" s="20"/>
      <c r="AB19" s="20"/>
      <c r="AC19" s="21"/>
      <c r="AD19" s="20"/>
      <c r="AE19" s="37"/>
      <c r="AF19" s="37"/>
      <c r="AG19" s="35">
        <f t="shared" si="0"/>
        <v>0</v>
      </c>
      <c r="AH19" s="35">
        <f t="shared" si="1"/>
        <v>0</v>
      </c>
      <c r="AI19" s="35">
        <f t="shared" si="2"/>
        <v>0</v>
      </c>
      <c r="AJ19" s="35">
        <f t="shared" si="3"/>
        <v>0</v>
      </c>
      <c r="AK19" s="35">
        <f t="shared" si="4"/>
        <v>0</v>
      </c>
      <c r="AL19" s="35">
        <f t="shared" si="5"/>
        <v>0</v>
      </c>
      <c r="AM19" s="35">
        <f t="shared" si="6"/>
        <v>0</v>
      </c>
      <c r="AN19" s="35">
        <f t="shared" si="7"/>
        <v>0</v>
      </c>
      <c r="AO19" s="35">
        <f t="shared" si="8"/>
        <v>0</v>
      </c>
      <c r="AP19" s="35">
        <f t="shared" si="9"/>
        <v>0</v>
      </c>
      <c r="AQ19" s="35">
        <f t="shared" si="10"/>
        <v>0</v>
      </c>
      <c r="AR19" s="35">
        <f t="shared" si="11"/>
        <v>0</v>
      </c>
      <c r="AS19" s="35">
        <f t="shared" si="12"/>
        <v>0</v>
      </c>
      <c r="AT19" s="35">
        <f t="shared" si="13"/>
        <v>0</v>
      </c>
      <c r="AU19" s="35">
        <f t="shared" si="14"/>
        <v>0</v>
      </c>
    </row>
    <row r="20" s="14" customFormat="1" ht="15.6" spans="1:47">
      <c r="A20" s="22" t="s">
        <v>76</v>
      </c>
      <c r="B20" s="20"/>
      <c r="C20" s="20"/>
      <c r="D20" s="20"/>
      <c r="E20" s="19"/>
      <c r="F20" s="20"/>
      <c r="G20" s="20"/>
      <c r="H20" s="20"/>
      <c r="I20" s="20"/>
      <c r="J20" s="20"/>
      <c r="K20" s="20"/>
      <c r="L20" s="19"/>
      <c r="M20" s="20"/>
      <c r="N20" s="20"/>
      <c r="O20" s="20"/>
      <c r="P20" s="20"/>
      <c r="Q20" s="20"/>
      <c r="R20" s="20"/>
      <c r="S20" s="19"/>
      <c r="T20" s="20"/>
      <c r="U20" s="20"/>
      <c r="V20" s="20"/>
      <c r="W20" s="20"/>
      <c r="X20" s="19"/>
      <c r="Y20" s="20"/>
      <c r="Z20" s="19"/>
      <c r="AA20" s="20"/>
      <c r="AB20" s="21"/>
      <c r="AC20" s="20"/>
      <c r="AD20" s="20"/>
      <c r="AE20" s="37"/>
      <c r="AF20" s="37"/>
      <c r="AG20" s="35">
        <f t="shared" si="0"/>
        <v>0</v>
      </c>
      <c r="AH20" s="35">
        <f t="shared" si="1"/>
        <v>0</v>
      </c>
      <c r="AI20" s="35">
        <f t="shared" si="2"/>
        <v>0</v>
      </c>
      <c r="AJ20" s="35">
        <f t="shared" si="3"/>
        <v>0</v>
      </c>
      <c r="AK20" s="35">
        <f t="shared" si="4"/>
        <v>0</v>
      </c>
      <c r="AL20" s="35">
        <f t="shared" si="5"/>
        <v>0</v>
      </c>
      <c r="AM20" s="35">
        <f t="shared" si="6"/>
        <v>0</v>
      </c>
      <c r="AN20" s="35">
        <f t="shared" si="7"/>
        <v>0</v>
      </c>
      <c r="AO20" s="35">
        <f t="shared" si="8"/>
        <v>0</v>
      </c>
      <c r="AP20" s="35">
        <f t="shared" si="9"/>
        <v>0</v>
      </c>
      <c r="AQ20" s="35">
        <f t="shared" si="10"/>
        <v>0</v>
      </c>
      <c r="AR20" s="35">
        <f t="shared" si="11"/>
        <v>0</v>
      </c>
      <c r="AS20" s="35">
        <f t="shared" si="12"/>
        <v>0</v>
      </c>
      <c r="AT20" s="35">
        <f t="shared" si="13"/>
        <v>0</v>
      </c>
      <c r="AU20" s="35">
        <f t="shared" si="14"/>
        <v>0</v>
      </c>
    </row>
    <row r="21" s="14" customFormat="1" ht="15.6" spans="1:47">
      <c r="A21" s="22" t="s">
        <v>77</v>
      </c>
      <c r="B21" s="20"/>
      <c r="C21" s="20"/>
      <c r="D21" s="20"/>
      <c r="E21" s="19"/>
      <c r="F21" s="20"/>
      <c r="G21" s="20"/>
      <c r="H21" s="20"/>
      <c r="I21" s="20"/>
      <c r="J21" s="20"/>
      <c r="K21" s="20"/>
      <c r="L21" s="19"/>
      <c r="M21" s="20"/>
      <c r="N21" s="20"/>
      <c r="O21" s="20"/>
      <c r="P21" s="20"/>
      <c r="Q21" s="20"/>
      <c r="R21" s="20"/>
      <c r="S21" s="19"/>
      <c r="T21" s="20"/>
      <c r="U21" s="20"/>
      <c r="V21" s="20"/>
      <c r="W21" s="20"/>
      <c r="X21" s="19"/>
      <c r="Y21" s="20"/>
      <c r="Z21" s="19"/>
      <c r="AA21" s="20"/>
      <c r="AB21" s="20"/>
      <c r="AC21" s="20"/>
      <c r="AD21" s="20"/>
      <c r="AE21" s="37"/>
      <c r="AF21" s="37"/>
      <c r="AG21" s="35">
        <f t="shared" si="0"/>
        <v>0</v>
      </c>
      <c r="AH21" s="35">
        <f t="shared" si="1"/>
        <v>0</v>
      </c>
      <c r="AI21" s="35">
        <f t="shared" si="2"/>
        <v>0</v>
      </c>
      <c r="AJ21" s="35">
        <f t="shared" si="3"/>
        <v>0</v>
      </c>
      <c r="AK21" s="35">
        <f t="shared" si="4"/>
        <v>0</v>
      </c>
      <c r="AL21" s="35">
        <f t="shared" si="5"/>
        <v>0</v>
      </c>
      <c r="AM21" s="35">
        <f t="shared" si="6"/>
        <v>0</v>
      </c>
      <c r="AN21" s="35">
        <f t="shared" si="7"/>
        <v>0</v>
      </c>
      <c r="AO21" s="35">
        <f t="shared" si="8"/>
        <v>0</v>
      </c>
      <c r="AP21" s="35">
        <f t="shared" si="9"/>
        <v>0</v>
      </c>
      <c r="AQ21" s="35">
        <f t="shared" si="10"/>
        <v>0</v>
      </c>
      <c r="AR21" s="35">
        <f t="shared" si="11"/>
        <v>0</v>
      </c>
      <c r="AS21" s="35">
        <f t="shared" si="12"/>
        <v>0</v>
      </c>
      <c r="AT21" s="35">
        <f t="shared" si="13"/>
        <v>0</v>
      </c>
      <c r="AU21" s="35">
        <f t="shared" si="14"/>
        <v>0</v>
      </c>
    </row>
    <row r="22" s="14" customFormat="1" ht="15.6" spans="1:47">
      <c r="A22" s="22" t="s">
        <v>78</v>
      </c>
      <c r="B22" s="20"/>
      <c r="C22" s="20"/>
      <c r="D22" s="20"/>
      <c r="E22" s="19"/>
      <c r="F22" s="20"/>
      <c r="G22" s="20"/>
      <c r="H22" s="24"/>
      <c r="I22" s="20"/>
      <c r="J22" s="20"/>
      <c r="K22" s="20"/>
      <c r="L22" s="19"/>
      <c r="M22" s="20"/>
      <c r="N22" s="20"/>
      <c r="O22" s="20"/>
      <c r="P22" s="20"/>
      <c r="Q22" s="20"/>
      <c r="R22" s="20"/>
      <c r="S22" s="19"/>
      <c r="T22" s="20"/>
      <c r="U22" s="20"/>
      <c r="V22" s="20"/>
      <c r="W22" s="21"/>
      <c r="X22" s="19"/>
      <c r="Y22" s="20"/>
      <c r="Z22" s="19"/>
      <c r="AA22" s="20"/>
      <c r="AB22" s="20"/>
      <c r="AC22" s="21"/>
      <c r="AD22" s="20"/>
      <c r="AE22" s="37"/>
      <c r="AF22" s="37"/>
      <c r="AG22" s="35">
        <f t="shared" si="0"/>
        <v>0</v>
      </c>
      <c r="AH22" s="35">
        <f t="shared" si="1"/>
        <v>0</v>
      </c>
      <c r="AI22" s="35">
        <f t="shared" si="2"/>
        <v>0</v>
      </c>
      <c r="AJ22" s="35">
        <f t="shared" si="3"/>
        <v>0</v>
      </c>
      <c r="AK22" s="35">
        <f t="shared" si="4"/>
        <v>0</v>
      </c>
      <c r="AL22" s="35">
        <f t="shared" si="5"/>
        <v>0</v>
      </c>
      <c r="AM22" s="35">
        <f t="shared" si="6"/>
        <v>0</v>
      </c>
      <c r="AN22" s="35">
        <f t="shared" si="7"/>
        <v>0</v>
      </c>
      <c r="AO22" s="35">
        <f t="shared" si="8"/>
        <v>0</v>
      </c>
      <c r="AP22" s="35">
        <f t="shared" si="9"/>
        <v>0</v>
      </c>
      <c r="AQ22" s="35">
        <f t="shared" si="10"/>
        <v>0</v>
      </c>
      <c r="AR22" s="35">
        <f t="shared" si="11"/>
        <v>0</v>
      </c>
      <c r="AS22" s="35">
        <f t="shared" si="12"/>
        <v>0</v>
      </c>
      <c r="AT22" s="35">
        <f t="shared" si="13"/>
        <v>0</v>
      </c>
      <c r="AU22" s="35">
        <f t="shared" si="14"/>
        <v>0</v>
      </c>
    </row>
    <row r="23" s="14" customFormat="1" ht="15.6" spans="1:47">
      <c r="A23" s="22" t="s">
        <v>79</v>
      </c>
      <c r="B23" s="20"/>
      <c r="C23" s="20"/>
      <c r="D23" s="20"/>
      <c r="E23" s="19"/>
      <c r="F23" s="20"/>
      <c r="G23" s="20"/>
      <c r="H23" s="24"/>
      <c r="I23" s="20"/>
      <c r="J23" s="20"/>
      <c r="K23" s="20"/>
      <c r="L23" s="19"/>
      <c r="M23" s="20"/>
      <c r="N23" s="20"/>
      <c r="O23" s="20"/>
      <c r="P23" s="20"/>
      <c r="Q23" s="20"/>
      <c r="R23" s="20"/>
      <c r="S23" s="19"/>
      <c r="T23" s="20"/>
      <c r="U23" s="20"/>
      <c r="V23" s="20"/>
      <c r="W23" s="21"/>
      <c r="X23" s="19"/>
      <c r="Y23" s="20"/>
      <c r="Z23" s="19"/>
      <c r="AA23" s="20"/>
      <c r="AB23" s="21"/>
      <c r="AC23" s="24"/>
      <c r="AD23" s="20"/>
      <c r="AE23" s="37"/>
      <c r="AF23" s="37"/>
      <c r="AG23" s="35">
        <f t="shared" si="0"/>
        <v>0</v>
      </c>
      <c r="AH23" s="35">
        <f t="shared" si="1"/>
        <v>0</v>
      </c>
      <c r="AI23" s="35">
        <f t="shared" si="2"/>
        <v>0</v>
      </c>
      <c r="AJ23" s="35">
        <f t="shared" si="3"/>
        <v>0</v>
      </c>
      <c r="AK23" s="35">
        <f t="shared" si="4"/>
        <v>0</v>
      </c>
      <c r="AL23" s="35">
        <f t="shared" si="5"/>
        <v>0</v>
      </c>
      <c r="AM23" s="35">
        <f t="shared" si="6"/>
        <v>0</v>
      </c>
      <c r="AN23" s="35">
        <f t="shared" si="7"/>
        <v>0</v>
      </c>
      <c r="AO23" s="35">
        <f t="shared" si="8"/>
        <v>0</v>
      </c>
      <c r="AP23" s="35">
        <f t="shared" si="9"/>
        <v>0</v>
      </c>
      <c r="AQ23" s="35">
        <f t="shared" si="10"/>
        <v>0</v>
      </c>
      <c r="AR23" s="35">
        <f t="shared" si="11"/>
        <v>0</v>
      </c>
      <c r="AS23" s="35">
        <f t="shared" si="12"/>
        <v>0</v>
      </c>
      <c r="AT23" s="35">
        <f t="shared" si="13"/>
        <v>0</v>
      </c>
      <c r="AU23" s="35">
        <f t="shared" si="14"/>
        <v>0</v>
      </c>
    </row>
    <row r="24" s="14" customFormat="1" ht="15.6" spans="1:47">
      <c r="A24" s="22" t="s">
        <v>80</v>
      </c>
      <c r="B24" s="20"/>
      <c r="C24" s="20"/>
      <c r="D24" s="20"/>
      <c r="E24" s="19"/>
      <c r="F24" s="20"/>
      <c r="G24" s="20"/>
      <c r="H24" s="24"/>
      <c r="I24" s="20"/>
      <c r="J24" s="21"/>
      <c r="K24" s="20"/>
      <c r="L24" s="19"/>
      <c r="M24" s="20"/>
      <c r="N24" s="20"/>
      <c r="O24" s="20"/>
      <c r="P24" s="20"/>
      <c r="Q24" s="20"/>
      <c r="R24" s="20"/>
      <c r="S24" s="19"/>
      <c r="T24" s="20"/>
      <c r="U24" s="20"/>
      <c r="V24" s="20"/>
      <c r="W24" s="20"/>
      <c r="X24" s="19"/>
      <c r="Y24" s="20"/>
      <c r="Z24" s="19"/>
      <c r="AA24" s="20"/>
      <c r="AB24" s="21"/>
      <c r="AC24" s="20"/>
      <c r="AD24" s="20"/>
      <c r="AE24" s="37"/>
      <c r="AF24" s="37"/>
      <c r="AG24" s="35">
        <f t="shared" si="0"/>
        <v>0</v>
      </c>
      <c r="AH24" s="35">
        <f t="shared" si="1"/>
        <v>0</v>
      </c>
      <c r="AI24" s="35">
        <f t="shared" si="2"/>
        <v>0</v>
      </c>
      <c r="AJ24" s="35">
        <f t="shared" si="3"/>
        <v>0</v>
      </c>
      <c r="AK24" s="35">
        <f t="shared" si="4"/>
        <v>0</v>
      </c>
      <c r="AL24" s="35">
        <f t="shared" si="5"/>
        <v>0</v>
      </c>
      <c r="AM24" s="35">
        <f t="shared" si="6"/>
        <v>0</v>
      </c>
      <c r="AN24" s="35">
        <f t="shared" si="7"/>
        <v>0</v>
      </c>
      <c r="AO24" s="35">
        <f t="shared" si="8"/>
        <v>0</v>
      </c>
      <c r="AP24" s="35">
        <f t="shared" si="9"/>
        <v>0</v>
      </c>
      <c r="AQ24" s="35">
        <f t="shared" si="10"/>
        <v>0</v>
      </c>
      <c r="AR24" s="35">
        <f t="shared" si="11"/>
        <v>0</v>
      </c>
      <c r="AS24" s="35">
        <f t="shared" si="12"/>
        <v>0</v>
      </c>
      <c r="AT24" s="35">
        <f t="shared" si="13"/>
        <v>0</v>
      </c>
      <c r="AU24" s="35">
        <f t="shared" si="14"/>
        <v>0</v>
      </c>
    </row>
    <row r="25" s="14" customFormat="1" ht="15.6" spans="1:47">
      <c r="A25" s="22" t="s">
        <v>81</v>
      </c>
      <c r="B25" s="20"/>
      <c r="C25" s="20"/>
      <c r="D25" s="20"/>
      <c r="E25" s="19"/>
      <c r="F25" s="20"/>
      <c r="G25" s="21"/>
      <c r="H25" s="20"/>
      <c r="I25" s="20"/>
      <c r="J25" s="20"/>
      <c r="K25" s="20"/>
      <c r="L25" s="19"/>
      <c r="M25" s="20"/>
      <c r="N25" s="20"/>
      <c r="O25" s="20"/>
      <c r="P25" s="20"/>
      <c r="Q25" s="20"/>
      <c r="R25" s="20"/>
      <c r="S25" s="19"/>
      <c r="T25" s="20"/>
      <c r="U25" s="20"/>
      <c r="V25" s="20"/>
      <c r="W25" s="20"/>
      <c r="X25" s="19"/>
      <c r="Y25" s="20"/>
      <c r="Z25" s="19"/>
      <c r="AA25" s="20"/>
      <c r="AB25" s="20"/>
      <c r="AC25" s="20"/>
      <c r="AD25" s="20"/>
      <c r="AE25" s="37"/>
      <c r="AF25" s="37"/>
      <c r="AG25" s="35">
        <f t="shared" si="0"/>
        <v>0</v>
      </c>
      <c r="AH25" s="35">
        <f t="shared" si="1"/>
        <v>0</v>
      </c>
      <c r="AI25" s="35">
        <f t="shared" si="2"/>
        <v>0</v>
      </c>
      <c r="AJ25" s="35">
        <f t="shared" si="3"/>
        <v>0</v>
      </c>
      <c r="AK25" s="35">
        <f t="shared" si="4"/>
        <v>0</v>
      </c>
      <c r="AL25" s="35">
        <f t="shared" si="5"/>
        <v>0</v>
      </c>
      <c r="AM25" s="35">
        <f t="shared" si="6"/>
        <v>0</v>
      </c>
      <c r="AN25" s="35">
        <f t="shared" si="7"/>
        <v>0</v>
      </c>
      <c r="AO25" s="35">
        <f t="shared" si="8"/>
        <v>0</v>
      </c>
      <c r="AP25" s="35">
        <f t="shared" si="9"/>
        <v>0</v>
      </c>
      <c r="AQ25" s="35">
        <f t="shared" si="10"/>
        <v>0</v>
      </c>
      <c r="AR25" s="35">
        <f t="shared" si="11"/>
        <v>0</v>
      </c>
      <c r="AS25" s="35">
        <f t="shared" si="12"/>
        <v>0</v>
      </c>
      <c r="AT25" s="35">
        <f t="shared" si="13"/>
        <v>0</v>
      </c>
      <c r="AU25" s="35">
        <f t="shared" si="14"/>
        <v>0</v>
      </c>
    </row>
    <row r="26" s="14" customFormat="1" ht="15.6" spans="1:47">
      <c r="A26" s="22" t="s">
        <v>82</v>
      </c>
      <c r="B26" s="20"/>
      <c r="C26" s="20"/>
      <c r="D26" s="20"/>
      <c r="E26" s="19"/>
      <c r="F26" s="20"/>
      <c r="G26" s="20"/>
      <c r="H26" s="20"/>
      <c r="I26" s="20"/>
      <c r="J26" s="20"/>
      <c r="K26" s="20"/>
      <c r="L26" s="19"/>
      <c r="M26" s="20"/>
      <c r="N26" s="20"/>
      <c r="O26" s="20"/>
      <c r="P26" s="20"/>
      <c r="Q26" s="20"/>
      <c r="R26" s="20"/>
      <c r="S26" s="19"/>
      <c r="T26" s="20"/>
      <c r="U26" s="20"/>
      <c r="V26" s="20"/>
      <c r="W26" s="20"/>
      <c r="X26" s="19"/>
      <c r="Y26" s="20"/>
      <c r="Z26" s="19"/>
      <c r="AA26" s="20"/>
      <c r="AB26" s="20"/>
      <c r="AC26" s="21"/>
      <c r="AD26" s="20"/>
      <c r="AE26" s="37"/>
      <c r="AF26" s="37"/>
      <c r="AG26" s="35">
        <f t="shared" si="0"/>
        <v>0</v>
      </c>
      <c r="AH26" s="35">
        <f t="shared" si="1"/>
        <v>0</v>
      </c>
      <c r="AI26" s="35">
        <f t="shared" si="2"/>
        <v>0</v>
      </c>
      <c r="AJ26" s="35">
        <f t="shared" si="3"/>
        <v>0</v>
      </c>
      <c r="AK26" s="35">
        <f t="shared" si="4"/>
        <v>0</v>
      </c>
      <c r="AL26" s="35">
        <f t="shared" si="5"/>
        <v>0</v>
      </c>
      <c r="AM26" s="35">
        <f t="shared" si="6"/>
        <v>0</v>
      </c>
      <c r="AN26" s="35">
        <f t="shared" si="7"/>
        <v>0</v>
      </c>
      <c r="AO26" s="35">
        <f t="shared" si="8"/>
        <v>0</v>
      </c>
      <c r="AP26" s="35">
        <f t="shared" si="9"/>
        <v>0</v>
      </c>
      <c r="AQ26" s="35">
        <f t="shared" si="10"/>
        <v>0</v>
      </c>
      <c r="AR26" s="35">
        <f t="shared" si="11"/>
        <v>0</v>
      </c>
      <c r="AS26" s="35">
        <f t="shared" si="12"/>
        <v>0</v>
      </c>
      <c r="AT26" s="35">
        <f t="shared" si="13"/>
        <v>0</v>
      </c>
      <c r="AU26" s="35">
        <f t="shared" si="14"/>
        <v>0</v>
      </c>
    </row>
    <row r="27" s="14" customFormat="1" ht="15.6" spans="1:47">
      <c r="A27" s="22">
        <v>10</v>
      </c>
      <c r="B27" s="20"/>
      <c r="C27" s="20"/>
      <c r="D27" s="20"/>
      <c r="E27" s="19"/>
      <c r="F27" s="20"/>
      <c r="G27" s="20"/>
      <c r="H27" s="20"/>
      <c r="I27" s="20"/>
      <c r="J27" s="21"/>
      <c r="K27" s="20"/>
      <c r="L27" s="19"/>
      <c r="M27" s="20"/>
      <c r="N27" s="20"/>
      <c r="O27" s="20"/>
      <c r="P27" s="20"/>
      <c r="Q27" s="20"/>
      <c r="R27" s="20"/>
      <c r="S27" s="19"/>
      <c r="T27" s="20"/>
      <c r="U27" s="20"/>
      <c r="V27" s="20"/>
      <c r="W27" s="20"/>
      <c r="X27" s="19"/>
      <c r="Y27" s="20"/>
      <c r="Z27" s="19"/>
      <c r="AA27" s="20"/>
      <c r="AB27" s="20"/>
      <c r="AC27" s="20"/>
      <c r="AD27" s="20"/>
      <c r="AE27" s="37"/>
      <c r="AF27" s="37"/>
      <c r="AG27" s="35">
        <f t="shared" si="0"/>
        <v>0</v>
      </c>
      <c r="AH27" s="35">
        <f t="shared" si="1"/>
        <v>0</v>
      </c>
      <c r="AI27" s="35">
        <f t="shared" si="2"/>
        <v>0</v>
      </c>
      <c r="AJ27" s="35">
        <f t="shared" si="3"/>
        <v>0</v>
      </c>
      <c r="AK27" s="35">
        <f t="shared" si="4"/>
        <v>0</v>
      </c>
      <c r="AL27" s="35">
        <f t="shared" si="5"/>
        <v>0</v>
      </c>
      <c r="AM27" s="35">
        <f t="shared" si="6"/>
        <v>0</v>
      </c>
      <c r="AN27" s="35">
        <f t="shared" si="7"/>
        <v>0</v>
      </c>
      <c r="AO27" s="35">
        <f t="shared" si="8"/>
        <v>0</v>
      </c>
      <c r="AP27" s="35">
        <f t="shared" si="9"/>
        <v>0</v>
      </c>
      <c r="AQ27" s="35">
        <f t="shared" si="10"/>
        <v>0</v>
      </c>
      <c r="AR27" s="35">
        <f t="shared" si="11"/>
        <v>0</v>
      </c>
      <c r="AS27" s="35">
        <f t="shared" si="12"/>
        <v>0</v>
      </c>
      <c r="AT27" s="35">
        <f t="shared" si="13"/>
        <v>0</v>
      </c>
      <c r="AU27" s="35">
        <f t="shared" si="14"/>
        <v>0</v>
      </c>
    </row>
    <row r="28" s="14" customFormat="1" ht="15.6" spans="1:47">
      <c r="A28" s="22">
        <v>11</v>
      </c>
      <c r="B28" s="20"/>
      <c r="C28" s="20"/>
      <c r="D28" s="20"/>
      <c r="E28" s="19"/>
      <c r="F28" s="20"/>
      <c r="G28" s="20"/>
      <c r="H28" s="20"/>
      <c r="I28" s="21"/>
      <c r="J28" s="20"/>
      <c r="K28" s="20"/>
      <c r="L28" s="19"/>
      <c r="M28" s="20"/>
      <c r="N28" s="20"/>
      <c r="O28" s="20"/>
      <c r="P28" s="20"/>
      <c r="Q28" s="20"/>
      <c r="R28" s="20"/>
      <c r="S28" s="19"/>
      <c r="T28" s="20"/>
      <c r="U28" s="21"/>
      <c r="V28" s="20"/>
      <c r="W28" s="20"/>
      <c r="X28" s="19"/>
      <c r="Y28" s="21"/>
      <c r="Z28" s="23"/>
      <c r="AA28" s="20"/>
      <c r="AB28" s="20"/>
      <c r="AC28" s="20"/>
      <c r="AD28" s="20"/>
      <c r="AE28" s="37"/>
      <c r="AF28" s="37"/>
      <c r="AG28" s="35">
        <f t="shared" si="0"/>
        <v>0</v>
      </c>
      <c r="AH28" s="35">
        <f t="shared" si="1"/>
        <v>0</v>
      </c>
      <c r="AI28" s="35">
        <f t="shared" si="2"/>
        <v>0</v>
      </c>
      <c r="AJ28" s="35">
        <f t="shared" si="3"/>
        <v>0</v>
      </c>
      <c r="AK28" s="35">
        <f t="shared" si="4"/>
        <v>0</v>
      </c>
      <c r="AL28" s="35">
        <f t="shared" si="5"/>
        <v>0</v>
      </c>
      <c r="AM28" s="35">
        <f t="shared" si="6"/>
        <v>0</v>
      </c>
      <c r="AN28" s="35">
        <f t="shared" si="7"/>
        <v>0</v>
      </c>
      <c r="AO28" s="35">
        <f t="shared" si="8"/>
        <v>0</v>
      </c>
      <c r="AP28" s="35">
        <f t="shared" si="9"/>
        <v>0</v>
      </c>
      <c r="AQ28" s="35">
        <f t="shared" si="10"/>
        <v>0</v>
      </c>
      <c r="AR28" s="35">
        <f t="shared" si="11"/>
        <v>0</v>
      </c>
      <c r="AS28" s="35">
        <f t="shared" si="12"/>
        <v>0</v>
      </c>
      <c r="AT28" s="35">
        <f t="shared" si="13"/>
        <v>0</v>
      </c>
      <c r="AU28" s="35">
        <f t="shared" si="14"/>
        <v>0</v>
      </c>
    </row>
    <row r="29" s="14" customFormat="1" ht="15.6" spans="1:47">
      <c r="A29" s="22" t="s">
        <v>13</v>
      </c>
      <c r="B29" s="20"/>
      <c r="C29" s="20"/>
      <c r="D29" s="20"/>
      <c r="E29" s="19"/>
      <c r="F29" s="20"/>
      <c r="G29" s="20"/>
      <c r="H29" s="20"/>
      <c r="I29" s="20"/>
      <c r="J29" s="20"/>
      <c r="K29" s="20"/>
      <c r="L29" s="19"/>
      <c r="M29" s="20"/>
      <c r="N29" s="20"/>
      <c r="O29" s="20"/>
      <c r="P29" s="20"/>
      <c r="Q29" s="20"/>
      <c r="R29" s="20"/>
      <c r="S29" s="19"/>
      <c r="T29" s="20"/>
      <c r="U29" s="20"/>
      <c r="V29" s="20"/>
      <c r="W29" s="20"/>
      <c r="X29" s="19"/>
      <c r="Y29" s="21"/>
      <c r="Z29" s="19"/>
      <c r="AA29" s="20"/>
      <c r="AB29" s="20"/>
      <c r="AC29" s="20"/>
      <c r="AD29" s="20"/>
      <c r="AE29" s="37"/>
      <c r="AF29" s="37"/>
      <c r="AG29" s="35">
        <f t="shared" si="0"/>
        <v>0</v>
      </c>
      <c r="AH29" s="35">
        <f t="shared" si="1"/>
        <v>0</v>
      </c>
      <c r="AI29" s="35">
        <f t="shared" si="2"/>
        <v>0</v>
      </c>
      <c r="AJ29" s="35">
        <f t="shared" si="3"/>
        <v>0</v>
      </c>
      <c r="AK29" s="35">
        <f t="shared" si="4"/>
        <v>0</v>
      </c>
      <c r="AL29" s="35">
        <f t="shared" si="5"/>
        <v>0</v>
      </c>
      <c r="AM29" s="35">
        <f t="shared" si="6"/>
        <v>0</v>
      </c>
      <c r="AN29" s="35">
        <f t="shared" si="7"/>
        <v>0</v>
      </c>
      <c r="AO29" s="35">
        <f t="shared" si="8"/>
        <v>0</v>
      </c>
      <c r="AP29" s="35">
        <f t="shared" si="9"/>
        <v>0</v>
      </c>
      <c r="AQ29" s="35">
        <f t="shared" si="10"/>
        <v>0</v>
      </c>
      <c r="AR29" s="35">
        <f t="shared" si="11"/>
        <v>0</v>
      </c>
      <c r="AS29" s="35">
        <f t="shared" si="12"/>
        <v>0</v>
      </c>
      <c r="AT29" s="35">
        <f t="shared" si="13"/>
        <v>0</v>
      </c>
      <c r="AU29" s="35">
        <f t="shared" si="14"/>
        <v>0</v>
      </c>
    </row>
    <row r="31" spans="2:17">
      <c r="B31" s="25"/>
      <c r="D31" s="10" t="s">
        <v>83</v>
      </c>
      <c r="E31" s="26"/>
      <c r="F31" s="26"/>
      <c r="G31" s="26"/>
      <c r="H31" s="26"/>
      <c r="I31" s="26"/>
      <c r="J31" s="26"/>
      <c r="O31" s="28"/>
      <c r="Q31" s="1" t="s">
        <v>84</v>
      </c>
    </row>
    <row r="33" spans="2:29">
      <c r="B33" s="27"/>
      <c r="D33" s="1" t="s">
        <v>85</v>
      </c>
      <c r="O33" s="29"/>
      <c r="Q33" s="1" t="s">
        <v>86</v>
      </c>
      <c r="V33" s="30" t="s">
        <v>15</v>
      </c>
      <c r="W33" s="1" t="s">
        <v>27</v>
      </c>
      <c r="AB33" s="31" t="s">
        <v>18</v>
      </c>
      <c r="AC33" s="1" t="s">
        <v>28</v>
      </c>
    </row>
    <row r="34" spans="22:29">
      <c r="V34" s="30" t="s">
        <v>14</v>
      </c>
      <c r="W34" s="1" t="s">
        <v>30</v>
      </c>
      <c r="AB34" s="31" t="s">
        <v>31</v>
      </c>
      <c r="AC34" s="1" t="s">
        <v>32</v>
      </c>
    </row>
    <row r="35" spans="15:29">
      <c r="O35" s="30" t="s">
        <v>33</v>
      </c>
      <c r="P35" s="10" t="s">
        <v>34</v>
      </c>
      <c r="V35" s="30" t="s">
        <v>21</v>
      </c>
      <c r="W35" s="1" t="s">
        <v>35</v>
      </c>
      <c r="AB35" s="31" t="s">
        <v>36</v>
      </c>
      <c r="AC35" s="1" t="s">
        <v>37</v>
      </c>
    </row>
    <row r="36" spans="15:29">
      <c r="O36" s="34" t="s">
        <v>16</v>
      </c>
      <c r="P36" s="10" t="s">
        <v>38</v>
      </c>
      <c r="V36" s="30" t="s">
        <v>22</v>
      </c>
      <c r="W36" s="1" t="s">
        <v>39</v>
      </c>
      <c r="AB36" s="31" t="s">
        <v>40</v>
      </c>
      <c r="AC36" s="1" t="s">
        <v>41</v>
      </c>
    </row>
    <row r="37" spans="15:29">
      <c r="O37" s="31" t="s">
        <v>42</v>
      </c>
      <c r="P37" s="1" t="s">
        <v>43</v>
      </c>
      <c r="V37" s="31" t="s">
        <v>23</v>
      </c>
      <c r="W37" s="1" t="s">
        <v>44</v>
      </c>
      <c r="AB37" s="31" t="s">
        <v>45</v>
      </c>
      <c r="AC37" s="1" t="s">
        <v>46</v>
      </c>
    </row>
    <row r="38" spans="22:29">
      <c r="V38" s="31" t="s">
        <v>25</v>
      </c>
      <c r="W38" s="1" t="s">
        <v>47</v>
      </c>
      <c r="AB38" s="31" t="s">
        <v>19</v>
      </c>
      <c r="AC38" s="1" t="s">
        <v>48</v>
      </c>
    </row>
  </sheetData>
  <mergeCells count="1">
    <mergeCell ref="S1:X1"/>
  </mergeCells>
  <pageMargins left="0.196527777777778" right="0.196527777777778" top="0.196527777777778" bottom="0.196527777777778" header="0.313888888888889" footer="0.313888888888889"/>
  <pageSetup paperSize="9" orientation="landscape" horizontalDpi="180" verticalDpi="18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38"/>
  <sheetViews>
    <sheetView zoomScale="96" zoomScaleNormal="96" workbookViewId="0">
      <pane ySplit="2" topLeftCell="A3" activePane="bottomLeft" state="frozen"/>
      <selection/>
      <selection pane="bottomLeft" activeCell="B1" sqref="B1"/>
    </sheetView>
  </sheetViews>
  <sheetFormatPr defaultColWidth="9" defaultRowHeight="13.8"/>
  <cols>
    <col min="1" max="1" width="9.13888888888889" style="1"/>
    <col min="2" max="32" width="4.28703703703704" style="1" customWidth="1"/>
    <col min="33" max="47" width="4" style="1" customWidth="1"/>
    <col min="48" max="16384" width="9.13888888888889" style="1"/>
  </cols>
  <sheetData>
    <row r="1" s="3" customFormat="1" spans="2:24">
      <c r="B1" s="3" t="s">
        <v>49</v>
      </c>
      <c r="S1" s="32" t="s">
        <v>87</v>
      </c>
      <c r="T1" s="32"/>
      <c r="U1" s="32"/>
      <c r="V1" s="32"/>
      <c r="W1" s="32"/>
      <c r="X1" s="32"/>
    </row>
    <row r="2" s="14" customFormat="1" spans="1:47">
      <c r="A2" s="15" t="s">
        <v>2</v>
      </c>
      <c r="B2" s="17">
        <v>1</v>
      </c>
      <c r="C2" s="17">
        <v>2</v>
      </c>
      <c r="D2" s="16">
        <v>3</v>
      </c>
      <c r="E2" s="17">
        <v>4</v>
      </c>
      <c r="F2" s="38">
        <v>5</v>
      </c>
      <c r="G2" s="17">
        <v>6</v>
      </c>
      <c r="H2" s="17">
        <v>7</v>
      </c>
      <c r="I2" s="17">
        <v>8</v>
      </c>
      <c r="J2" s="17">
        <v>9</v>
      </c>
      <c r="K2" s="16">
        <v>10</v>
      </c>
      <c r="L2" s="17">
        <v>11</v>
      </c>
      <c r="M2" s="17">
        <v>12</v>
      </c>
      <c r="N2" s="17">
        <v>13</v>
      </c>
      <c r="O2" s="17">
        <v>14</v>
      </c>
      <c r="P2" s="17">
        <v>15</v>
      </c>
      <c r="Q2" s="17">
        <v>16</v>
      </c>
      <c r="R2" s="16">
        <v>17</v>
      </c>
      <c r="S2" s="17">
        <v>18</v>
      </c>
      <c r="T2" s="17">
        <v>19</v>
      </c>
      <c r="U2" s="17">
        <v>20</v>
      </c>
      <c r="V2" s="17">
        <v>21</v>
      </c>
      <c r="W2" s="17">
        <v>22</v>
      </c>
      <c r="X2" s="16">
        <v>23</v>
      </c>
      <c r="Y2" s="16">
        <v>24</v>
      </c>
      <c r="Z2" s="16">
        <v>25</v>
      </c>
      <c r="AA2" s="16">
        <v>26</v>
      </c>
      <c r="AB2" s="16">
        <v>27</v>
      </c>
      <c r="AC2" s="16">
        <v>28</v>
      </c>
      <c r="AD2" s="16">
        <v>29</v>
      </c>
      <c r="AE2" s="16">
        <v>30</v>
      </c>
      <c r="AF2" s="16">
        <v>31</v>
      </c>
      <c r="AG2" s="30" t="s">
        <v>15</v>
      </c>
      <c r="AH2" s="34" t="s">
        <v>21</v>
      </c>
      <c r="AI2" s="34" t="s">
        <v>14</v>
      </c>
      <c r="AJ2" s="34" t="s">
        <v>22</v>
      </c>
      <c r="AK2" s="34" t="s">
        <v>23</v>
      </c>
      <c r="AL2" s="34" t="s">
        <v>25</v>
      </c>
      <c r="AM2" s="30" t="s">
        <v>18</v>
      </c>
      <c r="AN2" s="34" t="s">
        <v>31</v>
      </c>
      <c r="AO2" s="34" t="s">
        <v>36</v>
      </c>
      <c r="AP2" s="34" t="s">
        <v>40</v>
      </c>
      <c r="AQ2" s="34" t="s">
        <v>45</v>
      </c>
      <c r="AR2" s="34" t="s">
        <v>19</v>
      </c>
      <c r="AS2" s="30" t="s">
        <v>33</v>
      </c>
      <c r="AT2" s="34" t="s">
        <v>16</v>
      </c>
      <c r="AU2" s="30" t="s">
        <v>20</v>
      </c>
    </row>
    <row r="3" s="14" customFormat="1" ht="15.6" spans="1:47">
      <c r="A3" s="18" t="s">
        <v>60</v>
      </c>
      <c r="B3" s="20"/>
      <c r="C3" s="20"/>
      <c r="D3" s="23"/>
      <c r="E3" s="20"/>
      <c r="F3" s="39"/>
      <c r="G3" s="20"/>
      <c r="H3" s="20"/>
      <c r="I3" s="20"/>
      <c r="J3" s="20"/>
      <c r="K3" s="23"/>
      <c r="L3" s="20"/>
      <c r="M3" s="20"/>
      <c r="N3" s="20"/>
      <c r="O3" s="20"/>
      <c r="P3" s="20"/>
      <c r="Q3" s="20"/>
      <c r="R3" s="19"/>
      <c r="S3" s="20"/>
      <c r="T3" s="20"/>
      <c r="U3" s="20"/>
      <c r="V3" s="21"/>
      <c r="W3" s="20"/>
      <c r="X3" s="19"/>
      <c r="Y3" s="19"/>
      <c r="Z3" s="19"/>
      <c r="AA3" s="19"/>
      <c r="AB3" s="19"/>
      <c r="AC3" s="19"/>
      <c r="AD3" s="19"/>
      <c r="AE3" s="19"/>
      <c r="AF3" s="19"/>
      <c r="AG3" s="35">
        <f>COUNTIF(B3:AF3,"Р")</f>
        <v>0</v>
      </c>
      <c r="AH3" s="35">
        <f>COUNTIF(B3:AF3,"Ал")</f>
        <v>0</v>
      </c>
      <c r="AI3" s="35">
        <f>COUNTIF(B3:AF3,"М")</f>
        <v>0</v>
      </c>
      <c r="AJ3" s="35">
        <f>COUNTIF(B3:AF3,"Гм")</f>
        <v>0</v>
      </c>
      <c r="AK3" s="35">
        <f>COUNTIF(B3:AF3,"Ф")</f>
        <v>0</v>
      </c>
      <c r="AL3" s="35">
        <f>COUNTIF(B3:AF3,"Х")</f>
        <v>0</v>
      </c>
      <c r="AM3" s="35">
        <f>COUNTIF(B3:AF3,"Б")</f>
        <v>0</v>
      </c>
      <c r="AN3" s="35">
        <f>COUNTIF(B3:AF3,"Гг")</f>
        <v>0</v>
      </c>
      <c r="AO3" s="35">
        <f>COUNTIF(B3:AF3,"Ом")</f>
        <v>0</v>
      </c>
      <c r="AP3" s="35">
        <f>COUNTIF(B3:AF3,"Ая")</f>
        <v>0</v>
      </c>
      <c r="AQ3" s="35">
        <f>COUNTIF(B3:AF3,"Ня")</f>
        <v>0</v>
      </c>
      <c r="AR3" s="35">
        <f>COUNTIF(B3:AF3,"И")</f>
        <v>0</v>
      </c>
      <c r="AS3" s="35">
        <f>COUNTIF(B3:AF3,"Ин")</f>
        <v>0</v>
      </c>
      <c r="AT3" s="35">
        <f>COUNTIF(B3:AF3,"Л")</f>
        <v>0</v>
      </c>
      <c r="AU3" s="35">
        <f>COUNTIF(B3:AF3,"Об")</f>
        <v>0</v>
      </c>
    </row>
    <row r="4" s="14" customFormat="1" ht="15.6" spans="1:47">
      <c r="A4" s="22" t="s">
        <v>61</v>
      </c>
      <c r="B4" s="20"/>
      <c r="C4" s="20"/>
      <c r="D4" s="19"/>
      <c r="E4" s="20"/>
      <c r="F4" s="39"/>
      <c r="G4" s="20"/>
      <c r="H4" s="21"/>
      <c r="I4" s="20"/>
      <c r="J4" s="20"/>
      <c r="K4" s="19"/>
      <c r="L4" s="20"/>
      <c r="M4" s="20"/>
      <c r="N4" s="20"/>
      <c r="O4" s="20"/>
      <c r="P4" s="21"/>
      <c r="Q4" s="20"/>
      <c r="R4" s="19"/>
      <c r="S4" s="20"/>
      <c r="T4" s="20"/>
      <c r="U4" s="20"/>
      <c r="V4" s="20"/>
      <c r="W4" s="20"/>
      <c r="X4" s="19"/>
      <c r="Y4" s="19"/>
      <c r="Z4" s="19"/>
      <c r="AA4" s="19"/>
      <c r="AB4" s="19"/>
      <c r="AC4" s="19"/>
      <c r="AD4" s="19"/>
      <c r="AE4" s="23"/>
      <c r="AF4" s="19"/>
      <c r="AG4" s="35">
        <f t="shared" ref="AG4:AG29" si="0">COUNTIF(B4:AF4,"Р")</f>
        <v>0</v>
      </c>
      <c r="AH4" s="35">
        <f t="shared" ref="AH4:AH29" si="1">COUNTIF(B4:AF4,"Ал")</f>
        <v>0</v>
      </c>
      <c r="AI4" s="35">
        <f t="shared" ref="AI4:AI29" si="2">COUNTIF(B4:AF4,"М")</f>
        <v>0</v>
      </c>
      <c r="AJ4" s="35">
        <f t="shared" ref="AJ4:AJ29" si="3">COUNTIF(B4:AF4,"Гм")</f>
        <v>0</v>
      </c>
      <c r="AK4" s="35">
        <f t="shared" ref="AK4:AK29" si="4">COUNTIF(B4:AF4,"Ф")</f>
        <v>0</v>
      </c>
      <c r="AL4" s="35">
        <f t="shared" ref="AL4:AL29" si="5">COUNTIF(B4:AF4,"Х")</f>
        <v>0</v>
      </c>
      <c r="AM4" s="35">
        <f t="shared" ref="AM4:AM29" si="6">COUNTIF(B4:AF4,"Б")</f>
        <v>0</v>
      </c>
      <c r="AN4" s="35">
        <f t="shared" ref="AN4:AN29" si="7">COUNTIF(B4:AF4,"Гг")</f>
        <v>0</v>
      </c>
      <c r="AO4" s="35">
        <f t="shared" ref="AO4:AO29" si="8">COUNTIF(B4:AF4,"Ом")</f>
        <v>0</v>
      </c>
      <c r="AP4" s="35">
        <f t="shared" ref="AP4:AP29" si="9">COUNTIF(B4:AF4,"Ая")</f>
        <v>0</v>
      </c>
      <c r="AQ4" s="35">
        <f t="shared" ref="AQ4:AQ29" si="10">COUNTIF(B4:AF4,"Ня")</f>
        <v>0</v>
      </c>
      <c r="AR4" s="35">
        <f t="shared" ref="AR4:AR29" si="11">COUNTIF(B4:AF4,"И")</f>
        <v>0</v>
      </c>
      <c r="AS4" s="35">
        <f t="shared" ref="AS4:AS29" si="12">COUNTIF(B4:AF4,"Ин")</f>
        <v>0</v>
      </c>
      <c r="AT4" s="35">
        <f t="shared" ref="AT4:AT29" si="13">COUNTIF(B4:AF4,"Л")</f>
        <v>0</v>
      </c>
      <c r="AU4" s="35">
        <f t="shared" ref="AU4:AU29" si="14">COUNTIF(B4:AF4,"Об")</f>
        <v>0</v>
      </c>
    </row>
    <row r="5" s="14" customFormat="1" ht="15.6" spans="1:47">
      <c r="A5" s="22" t="s">
        <v>62</v>
      </c>
      <c r="B5" s="20"/>
      <c r="C5" s="21"/>
      <c r="D5" s="19"/>
      <c r="E5" s="20"/>
      <c r="F5" s="39"/>
      <c r="G5" s="20"/>
      <c r="H5" s="20"/>
      <c r="I5" s="20"/>
      <c r="J5" s="20"/>
      <c r="K5" s="33"/>
      <c r="L5" s="20"/>
      <c r="M5" s="20"/>
      <c r="N5" s="20"/>
      <c r="O5" s="20"/>
      <c r="P5" s="21"/>
      <c r="Q5" s="20"/>
      <c r="R5" s="19"/>
      <c r="S5" s="21"/>
      <c r="T5" s="20"/>
      <c r="U5" s="21"/>
      <c r="V5" s="20"/>
      <c r="W5" s="20"/>
      <c r="X5" s="19"/>
      <c r="Y5" s="19"/>
      <c r="Z5" s="19"/>
      <c r="AA5" s="19"/>
      <c r="AB5" s="19"/>
      <c r="AC5" s="19"/>
      <c r="AD5" s="19"/>
      <c r="AE5" s="23"/>
      <c r="AF5" s="19"/>
      <c r="AG5" s="35">
        <f t="shared" si="0"/>
        <v>0</v>
      </c>
      <c r="AH5" s="35">
        <f t="shared" si="1"/>
        <v>0</v>
      </c>
      <c r="AI5" s="35">
        <f t="shared" si="2"/>
        <v>0</v>
      </c>
      <c r="AJ5" s="35">
        <f t="shared" si="3"/>
        <v>0</v>
      </c>
      <c r="AK5" s="35">
        <f t="shared" si="4"/>
        <v>0</v>
      </c>
      <c r="AL5" s="35">
        <f t="shared" si="5"/>
        <v>0</v>
      </c>
      <c r="AM5" s="35">
        <f t="shared" si="6"/>
        <v>0</v>
      </c>
      <c r="AN5" s="35">
        <f t="shared" si="7"/>
        <v>0</v>
      </c>
      <c r="AO5" s="35">
        <f t="shared" si="8"/>
        <v>0</v>
      </c>
      <c r="AP5" s="35">
        <f t="shared" si="9"/>
        <v>0</v>
      </c>
      <c r="AQ5" s="35">
        <f t="shared" si="10"/>
        <v>0</v>
      </c>
      <c r="AR5" s="35">
        <f t="shared" si="11"/>
        <v>0</v>
      </c>
      <c r="AS5" s="35">
        <f t="shared" si="12"/>
        <v>0</v>
      </c>
      <c r="AT5" s="35">
        <f t="shared" si="13"/>
        <v>0</v>
      </c>
      <c r="AU5" s="35">
        <f t="shared" si="14"/>
        <v>0</v>
      </c>
    </row>
    <row r="6" s="14" customFormat="1" ht="15.6" spans="1:47">
      <c r="A6" s="22" t="s">
        <v>63</v>
      </c>
      <c r="B6" s="20"/>
      <c r="C6" s="20"/>
      <c r="D6" s="19"/>
      <c r="E6" s="20"/>
      <c r="F6" s="39"/>
      <c r="G6" s="20"/>
      <c r="H6" s="20"/>
      <c r="I6" s="20"/>
      <c r="J6" s="20"/>
      <c r="K6" s="19"/>
      <c r="L6" s="21"/>
      <c r="M6" s="20"/>
      <c r="N6" s="20"/>
      <c r="O6" s="20"/>
      <c r="P6" s="20"/>
      <c r="Q6" s="20"/>
      <c r="R6" s="19"/>
      <c r="S6" s="20"/>
      <c r="T6" s="20"/>
      <c r="U6" s="20"/>
      <c r="V6" s="21"/>
      <c r="W6" s="20"/>
      <c r="X6" s="19"/>
      <c r="Y6" s="19"/>
      <c r="Z6" s="19"/>
      <c r="AA6" s="19"/>
      <c r="AB6" s="19"/>
      <c r="AC6" s="19"/>
      <c r="AD6" s="19"/>
      <c r="AE6" s="19"/>
      <c r="AF6" s="19"/>
      <c r="AG6" s="35">
        <f t="shared" si="0"/>
        <v>0</v>
      </c>
      <c r="AH6" s="35">
        <f t="shared" si="1"/>
        <v>0</v>
      </c>
      <c r="AI6" s="35">
        <f t="shared" si="2"/>
        <v>0</v>
      </c>
      <c r="AJ6" s="35">
        <f t="shared" si="3"/>
        <v>0</v>
      </c>
      <c r="AK6" s="35">
        <f t="shared" si="4"/>
        <v>0</v>
      </c>
      <c r="AL6" s="35">
        <f t="shared" si="5"/>
        <v>0</v>
      </c>
      <c r="AM6" s="35">
        <f t="shared" si="6"/>
        <v>0</v>
      </c>
      <c r="AN6" s="35">
        <f t="shared" si="7"/>
        <v>0</v>
      </c>
      <c r="AO6" s="35">
        <f t="shared" si="8"/>
        <v>0</v>
      </c>
      <c r="AP6" s="35">
        <f t="shared" si="9"/>
        <v>0</v>
      </c>
      <c r="AQ6" s="35">
        <f t="shared" si="10"/>
        <v>0</v>
      </c>
      <c r="AR6" s="35">
        <f t="shared" si="11"/>
        <v>0</v>
      </c>
      <c r="AS6" s="35">
        <f t="shared" si="12"/>
        <v>0</v>
      </c>
      <c r="AT6" s="35">
        <f t="shared" si="13"/>
        <v>0</v>
      </c>
      <c r="AU6" s="35">
        <f t="shared" si="14"/>
        <v>0</v>
      </c>
    </row>
    <row r="7" s="14" customFormat="1" ht="15.6" spans="1:47">
      <c r="A7" s="22" t="s">
        <v>64</v>
      </c>
      <c r="B7" s="20"/>
      <c r="C7" s="20"/>
      <c r="D7" s="19"/>
      <c r="E7" s="20"/>
      <c r="F7" s="39"/>
      <c r="G7" s="20"/>
      <c r="H7" s="20"/>
      <c r="I7" s="20"/>
      <c r="J7" s="20"/>
      <c r="K7" s="19"/>
      <c r="L7" s="20"/>
      <c r="M7" s="20"/>
      <c r="N7" s="20"/>
      <c r="O7" s="20"/>
      <c r="P7" s="20"/>
      <c r="Q7" s="20"/>
      <c r="R7" s="19"/>
      <c r="S7" s="20"/>
      <c r="T7" s="21"/>
      <c r="U7" s="20"/>
      <c r="V7" s="20"/>
      <c r="W7" s="20"/>
      <c r="X7" s="19"/>
      <c r="Y7" s="19"/>
      <c r="Z7" s="19"/>
      <c r="AA7" s="19"/>
      <c r="AB7" s="19"/>
      <c r="AC7" s="19"/>
      <c r="AD7" s="19"/>
      <c r="AE7" s="19"/>
      <c r="AF7" s="19"/>
      <c r="AG7" s="35">
        <f t="shared" si="0"/>
        <v>0</v>
      </c>
      <c r="AH7" s="35">
        <f t="shared" si="1"/>
        <v>0</v>
      </c>
      <c r="AI7" s="35">
        <f t="shared" si="2"/>
        <v>0</v>
      </c>
      <c r="AJ7" s="35">
        <f t="shared" si="3"/>
        <v>0</v>
      </c>
      <c r="AK7" s="35">
        <f t="shared" si="4"/>
        <v>0</v>
      </c>
      <c r="AL7" s="35">
        <f t="shared" si="5"/>
        <v>0</v>
      </c>
      <c r="AM7" s="35">
        <f t="shared" si="6"/>
        <v>0</v>
      </c>
      <c r="AN7" s="35">
        <f t="shared" si="7"/>
        <v>0</v>
      </c>
      <c r="AO7" s="35">
        <f t="shared" si="8"/>
        <v>0</v>
      </c>
      <c r="AP7" s="35">
        <f t="shared" si="9"/>
        <v>0</v>
      </c>
      <c r="AQ7" s="35">
        <f t="shared" si="10"/>
        <v>0</v>
      </c>
      <c r="AR7" s="35">
        <f t="shared" si="11"/>
        <v>0</v>
      </c>
      <c r="AS7" s="35">
        <f t="shared" si="12"/>
        <v>0</v>
      </c>
      <c r="AT7" s="35">
        <f t="shared" si="13"/>
        <v>0</v>
      </c>
      <c r="AU7" s="35">
        <f t="shared" si="14"/>
        <v>0</v>
      </c>
    </row>
    <row r="8" s="14" customFormat="1" ht="15.6" spans="1:47">
      <c r="A8" s="22" t="s">
        <v>65</v>
      </c>
      <c r="B8" s="20"/>
      <c r="C8" s="20"/>
      <c r="D8" s="19"/>
      <c r="E8" s="20"/>
      <c r="F8" s="39"/>
      <c r="G8" s="20"/>
      <c r="H8" s="20"/>
      <c r="I8" s="20"/>
      <c r="J8" s="20"/>
      <c r="K8" s="19"/>
      <c r="L8" s="20"/>
      <c r="M8" s="20"/>
      <c r="N8" s="21"/>
      <c r="O8" s="20"/>
      <c r="P8" s="20"/>
      <c r="Q8" s="20"/>
      <c r="R8" s="19"/>
      <c r="S8" s="20"/>
      <c r="T8" s="20"/>
      <c r="U8" s="20"/>
      <c r="V8" s="20"/>
      <c r="W8" s="20"/>
      <c r="X8" s="19"/>
      <c r="Y8" s="19"/>
      <c r="Z8" s="19"/>
      <c r="AA8" s="19"/>
      <c r="AB8" s="19"/>
      <c r="AC8" s="19"/>
      <c r="AD8" s="19"/>
      <c r="AE8" s="19"/>
      <c r="AF8" s="19"/>
      <c r="AG8" s="35">
        <f t="shared" si="0"/>
        <v>0</v>
      </c>
      <c r="AH8" s="35">
        <f t="shared" si="1"/>
        <v>0</v>
      </c>
      <c r="AI8" s="35">
        <f t="shared" si="2"/>
        <v>0</v>
      </c>
      <c r="AJ8" s="35">
        <f t="shared" si="3"/>
        <v>0</v>
      </c>
      <c r="AK8" s="35">
        <f t="shared" si="4"/>
        <v>0</v>
      </c>
      <c r="AL8" s="35">
        <f t="shared" si="5"/>
        <v>0</v>
      </c>
      <c r="AM8" s="35">
        <f t="shared" si="6"/>
        <v>0</v>
      </c>
      <c r="AN8" s="35">
        <f t="shared" si="7"/>
        <v>0</v>
      </c>
      <c r="AO8" s="35">
        <f t="shared" si="8"/>
        <v>0</v>
      </c>
      <c r="AP8" s="35">
        <f t="shared" si="9"/>
        <v>0</v>
      </c>
      <c r="AQ8" s="35">
        <f t="shared" si="10"/>
        <v>0</v>
      </c>
      <c r="AR8" s="35">
        <f t="shared" si="11"/>
        <v>0</v>
      </c>
      <c r="AS8" s="35">
        <f t="shared" si="12"/>
        <v>0</v>
      </c>
      <c r="AT8" s="35">
        <f t="shared" si="13"/>
        <v>0</v>
      </c>
      <c r="AU8" s="35">
        <f t="shared" si="14"/>
        <v>0</v>
      </c>
    </row>
    <row r="9" s="14" customFormat="1" ht="15.6" spans="1:47">
      <c r="A9" s="22" t="s">
        <v>66</v>
      </c>
      <c r="B9" s="20"/>
      <c r="C9" s="20"/>
      <c r="D9" s="19"/>
      <c r="E9" s="20"/>
      <c r="F9" s="39"/>
      <c r="G9" s="20"/>
      <c r="H9" s="20"/>
      <c r="I9" s="20"/>
      <c r="J9" s="20"/>
      <c r="K9" s="19"/>
      <c r="L9" s="20"/>
      <c r="M9" s="20"/>
      <c r="N9" s="21"/>
      <c r="O9" s="20"/>
      <c r="P9" s="20"/>
      <c r="Q9" s="20"/>
      <c r="R9" s="23"/>
      <c r="S9" s="20"/>
      <c r="T9" s="20"/>
      <c r="U9" s="20"/>
      <c r="V9" s="20"/>
      <c r="W9" s="20"/>
      <c r="X9" s="19"/>
      <c r="Y9" s="19"/>
      <c r="Z9" s="19"/>
      <c r="AA9" s="19"/>
      <c r="AB9" s="19"/>
      <c r="AC9" s="19"/>
      <c r="AD9" s="19"/>
      <c r="AE9" s="19"/>
      <c r="AF9" s="19"/>
      <c r="AG9" s="35">
        <f t="shared" si="0"/>
        <v>0</v>
      </c>
      <c r="AH9" s="35">
        <f t="shared" si="1"/>
        <v>0</v>
      </c>
      <c r="AI9" s="35">
        <f t="shared" si="2"/>
        <v>0</v>
      </c>
      <c r="AJ9" s="35">
        <f t="shared" si="3"/>
        <v>0</v>
      </c>
      <c r="AK9" s="35">
        <f t="shared" si="4"/>
        <v>0</v>
      </c>
      <c r="AL9" s="35">
        <f t="shared" si="5"/>
        <v>0</v>
      </c>
      <c r="AM9" s="35">
        <f t="shared" si="6"/>
        <v>0</v>
      </c>
      <c r="AN9" s="35">
        <f t="shared" si="7"/>
        <v>0</v>
      </c>
      <c r="AO9" s="35">
        <f t="shared" si="8"/>
        <v>0</v>
      </c>
      <c r="AP9" s="35">
        <f t="shared" si="9"/>
        <v>0</v>
      </c>
      <c r="AQ9" s="35">
        <f t="shared" si="10"/>
        <v>0</v>
      </c>
      <c r="AR9" s="35">
        <f t="shared" si="11"/>
        <v>0</v>
      </c>
      <c r="AS9" s="35">
        <f t="shared" si="12"/>
        <v>0</v>
      </c>
      <c r="AT9" s="35">
        <f t="shared" si="13"/>
        <v>0</v>
      </c>
      <c r="AU9" s="35">
        <f t="shared" si="14"/>
        <v>0</v>
      </c>
    </row>
    <row r="10" s="14" customFormat="1" ht="15.6" spans="1:47">
      <c r="A10" s="22" t="s">
        <v>67</v>
      </c>
      <c r="B10" s="20"/>
      <c r="C10" s="20"/>
      <c r="D10" s="19"/>
      <c r="E10" s="20"/>
      <c r="F10" s="39"/>
      <c r="G10" s="20"/>
      <c r="H10" s="20"/>
      <c r="I10" s="20"/>
      <c r="J10" s="20"/>
      <c r="K10" s="19"/>
      <c r="L10" s="20"/>
      <c r="M10" s="20"/>
      <c r="N10" s="20"/>
      <c r="O10" s="20"/>
      <c r="P10" s="20"/>
      <c r="Q10" s="20"/>
      <c r="R10" s="19"/>
      <c r="S10" s="21"/>
      <c r="T10" s="20"/>
      <c r="U10" s="20"/>
      <c r="V10" s="20"/>
      <c r="W10" s="20"/>
      <c r="X10" s="19"/>
      <c r="Y10" s="19"/>
      <c r="Z10" s="19"/>
      <c r="AA10" s="19"/>
      <c r="AB10" s="19"/>
      <c r="AC10" s="19"/>
      <c r="AD10" s="19"/>
      <c r="AE10" s="19"/>
      <c r="AF10" s="19"/>
      <c r="AG10" s="35">
        <f t="shared" si="0"/>
        <v>0</v>
      </c>
      <c r="AH10" s="35">
        <f t="shared" si="1"/>
        <v>0</v>
      </c>
      <c r="AI10" s="35">
        <f t="shared" si="2"/>
        <v>0</v>
      </c>
      <c r="AJ10" s="35">
        <f t="shared" si="3"/>
        <v>0</v>
      </c>
      <c r="AK10" s="35">
        <f t="shared" si="4"/>
        <v>0</v>
      </c>
      <c r="AL10" s="35">
        <f t="shared" si="5"/>
        <v>0</v>
      </c>
      <c r="AM10" s="35">
        <f t="shared" si="6"/>
        <v>0</v>
      </c>
      <c r="AN10" s="35">
        <f t="shared" si="7"/>
        <v>0</v>
      </c>
      <c r="AO10" s="35">
        <f t="shared" si="8"/>
        <v>0</v>
      </c>
      <c r="AP10" s="35">
        <f t="shared" si="9"/>
        <v>0</v>
      </c>
      <c r="AQ10" s="35">
        <f t="shared" si="10"/>
        <v>0</v>
      </c>
      <c r="AR10" s="35">
        <f t="shared" si="11"/>
        <v>0</v>
      </c>
      <c r="AS10" s="35">
        <f t="shared" si="12"/>
        <v>0</v>
      </c>
      <c r="AT10" s="35">
        <f t="shared" si="13"/>
        <v>0</v>
      </c>
      <c r="AU10" s="35">
        <f t="shared" si="14"/>
        <v>0</v>
      </c>
    </row>
    <row r="11" s="14" customFormat="1" ht="15.6" spans="1:47">
      <c r="A11" s="22" t="s">
        <v>68</v>
      </c>
      <c r="B11" s="20"/>
      <c r="C11" s="20"/>
      <c r="D11" s="23"/>
      <c r="E11" s="20"/>
      <c r="F11" s="39"/>
      <c r="G11" s="20"/>
      <c r="H11" s="20"/>
      <c r="I11" s="20"/>
      <c r="J11" s="24"/>
      <c r="K11" s="19"/>
      <c r="L11" s="20"/>
      <c r="M11" s="20"/>
      <c r="N11" s="20"/>
      <c r="O11" s="21"/>
      <c r="P11" s="21"/>
      <c r="Q11" s="21"/>
      <c r="R11" s="19"/>
      <c r="S11" s="20"/>
      <c r="T11" s="20"/>
      <c r="U11" s="20"/>
      <c r="V11" s="20"/>
      <c r="W11" s="20"/>
      <c r="X11" s="19"/>
      <c r="Y11" s="19"/>
      <c r="Z11" s="19"/>
      <c r="AA11" s="19"/>
      <c r="AB11" s="19"/>
      <c r="AC11" s="19"/>
      <c r="AD11" s="19"/>
      <c r="AE11" s="19"/>
      <c r="AF11" s="19"/>
      <c r="AG11" s="35">
        <f t="shared" si="0"/>
        <v>0</v>
      </c>
      <c r="AH11" s="35">
        <f t="shared" si="1"/>
        <v>0</v>
      </c>
      <c r="AI11" s="35">
        <f t="shared" si="2"/>
        <v>0</v>
      </c>
      <c r="AJ11" s="35">
        <f t="shared" si="3"/>
        <v>0</v>
      </c>
      <c r="AK11" s="35">
        <f t="shared" si="4"/>
        <v>0</v>
      </c>
      <c r="AL11" s="35">
        <f t="shared" si="5"/>
        <v>0</v>
      </c>
      <c r="AM11" s="35">
        <f t="shared" si="6"/>
        <v>0</v>
      </c>
      <c r="AN11" s="35">
        <f t="shared" si="7"/>
        <v>0</v>
      </c>
      <c r="AO11" s="35">
        <f t="shared" si="8"/>
        <v>0</v>
      </c>
      <c r="AP11" s="35">
        <f t="shared" si="9"/>
        <v>0</v>
      </c>
      <c r="AQ11" s="35">
        <f t="shared" si="10"/>
        <v>0</v>
      </c>
      <c r="AR11" s="35">
        <f t="shared" si="11"/>
        <v>0</v>
      </c>
      <c r="AS11" s="35">
        <f t="shared" si="12"/>
        <v>0</v>
      </c>
      <c r="AT11" s="35">
        <f t="shared" si="13"/>
        <v>0</v>
      </c>
      <c r="AU11" s="35">
        <f t="shared" si="14"/>
        <v>0</v>
      </c>
    </row>
    <row r="12" s="14" customFormat="1" ht="15.6" spans="1:47">
      <c r="A12" s="22" t="s">
        <v>69</v>
      </c>
      <c r="B12" s="20"/>
      <c r="C12" s="20"/>
      <c r="D12" s="23"/>
      <c r="E12" s="20"/>
      <c r="F12" s="39"/>
      <c r="G12" s="20"/>
      <c r="H12" s="20"/>
      <c r="I12" s="20"/>
      <c r="J12" s="20"/>
      <c r="K12" s="33"/>
      <c r="L12" s="20"/>
      <c r="M12" s="20"/>
      <c r="N12" s="20"/>
      <c r="O12" s="21"/>
      <c r="P12" s="21"/>
      <c r="Q12" s="21"/>
      <c r="R12" s="19"/>
      <c r="S12" s="20"/>
      <c r="T12" s="20"/>
      <c r="U12" s="20"/>
      <c r="V12" s="20"/>
      <c r="W12" s="20"/>
      <c r="X12" s="19"/>
      <c r="Y12" s="19"/>
      <c r="Z12" s="19"/>
      <c r="AA12" s="19"/>
      <c r="AB12" s="19"/>
      <c r="AC12" s="19"/>
      <c r="AD12" s="19"/>
      <c r="AE12" s="19"/>
      <c r="AF12" s="19"/>
      <c r="AG12" s="35">
        <f t="shared" si="0"/>
        <v>0</v>
      </c>
      <c r="AH12" s="35">
        <f t="shared" si="1"/>
        <v>0</v>
      </c>
      <c r="AI12" s="35">
        <f t="shared" si="2"/>
        <v>0</v>
      </c>
      <c r="AJ12" s="35">
        <f t="shared" si="3"/>
        <v>0</v>
      </c>
      <c r="AK12" s="35">
        <f t="shared" si="4"/>
        <v>0</v>
      </c>
      <c r="AL12" s="35">
        <f t="shared" si="5"/>
        <v>0</v>
      </c>
      <c r="AM12" s="35">
        <f t="shared" si="6"/>
        <v>0</v>
      </c>
      <c r="AN12" s="35">
        <f t="shared" si="7"/>
        <v>0</v>
      </c>
      <c r="AO12" s="35">
        <f t="shared" si="8"/>
        <v>0</v>
      </c>
      <c r="AP12" s="35">
        <f t="shared" si="9"/>
        <v>0</v>
      </c>
      <c r="AQ12" s="35">
        <f t="shared" si="10"/>
        <v>0</v>
      </c>
      <c r="AR12" s="35">
        <f t="shared" si="11"/>
        <v>0</v>
      </c>
      <c r="AS12" s="35">
        <f t="shared" si="12"/>
        <v>0</v>
      </c>
      <c r="AT12" s="35">
        <f t="shared" si="13"/>
        <v>0</v>
      </c>
      <c r="AU12" s="35">
        <f t="shared" si="14"/>
        <v>0</v>
      </c>
    </row>
    <row r="13" s="14" customFormat="1" ht="15.6" spans="1:47">
      <c r="A13" s="22" t="s">
        <v>70</v>
      </c>
      <c r="B13" s="21"/>
      <c r="C13" s="21"/>
      <c r="D13" s="19"/>
      <c r="E13" s="20"/>
      <c r="F13" s="39"/>
      <c r="G13" s="20"/>
      <c r="H13" s="20"/>
      <c r="I13" s="20"/>
      <c r="J13" s="20"/>
      <c r="K13" s="19"/>
      <c r="L13" s="20"/>
      <c r="M13" s="20"/>
      <c r="N13" s="20"/>
      <c r="O13" s="20"/>
      <c r="P13" s="20"/>
      <c r="Q13" s="20"/>
      <c r="R13" s="19"/>
      <c r="S13" s="20"/>
      <c r="T13" s="20"/>
      <c r="U13" s="20"/>
      <c r="V13" s="20"/>
      <c r="W13" s="21"/>
      <c r="X13" s="19"/>
      <c r="Y13" s="19"/>
      <c r="Z13" s="19"/>
      <c r="AA13" s="19"/>
      <c r="AB13" s="19"/>
      <c r="AC13" s="19"/>
      <c r="AD13" s="19"/>
      <c r="AE13" s="19"/>
      <c r="AF13" s="19"/>
      <c r="AG13" s="35">
        <f t="shared" si="0"/>
        <v>0</v>
      </c>
      <c r="AH13" s="35">
        <f t="shared" si="1"/>
        <v>0</v>
      </c>
      <c r="AI13" s="35">
        <f t="shared" si="2"/>
        <v>0</v>
      </c>
      <c r="AJ13" s="35">
        <f t="shared" si="3"/>
        <v>0</v>
      </c>
      <c r="AK13" s="35">
        <f t="shared" si="4"/>
        <v>0</v>
      </c>
      <c r="AL13" s="35">
        <f t="shared" si="5"/>
        <v>0</v>
      </c>
      <c r="AM13" s="35">
        <f t="shared" si="6"/>
        <v>0</v>
      </c>
      <c r="AN13" s="35">
        <f t="shared" si="7"/>
        <v>0</v>
      </c>
      <c r="AO13" s="35">
        <f t="shared" si="8"/>
        <v>0</v>
      </c>
      <c r="AP13" s="35">
        <f t="shared" si="9"/>
        <v>0</v>
      </c>
      <c r="AQ13" s="35">
        <f t="shared" si="10"/>
        <v>0</v>
      </c>
      <c r="AR13" s="35">
        <f t="shared" si="11"/>
        <v>0</v>
      </c>
      <c r="AS13" s="35">
        <f t="shared" si="12"/>
        <v>0</v>
      </c>
      <c r="AT13" s="35">
        <f t="shared" si="13"/>
        <v>0</v>
      </c>
      <c r="AU13" s="35">
        <f t="shared" si="14"/>
        <v>0</v>
      </c>
    </row>
    <row r="14" s="14" customFormat="1" ht="15.6" spans="1:47">
      <c r="A14" s="22" t="s">
        <v>71</v>
      </c>
      <c r="B14" s="20"/>
      <c r="C14" s="20"/>
      <c r="D14" s="19"/>
      <c r="E14" s="20"/>
      <c r="F14" s="39"/>
      <c r="G14" s="20"/>
      <c r="H14" s="20"/>
      <c r="I14" s="20"/>
      <c r="J14" s="20"/>
      <c r="K14" s="19"/>
      <c r="L14" s="20"/>
      <c r="M14" s="20"/>
      <c r="N14" s="20"/>
      <c r="O14" s="21"/>
      <c r="P14" s="20"/>
      <c r="Q14" s="20"/>
      <c r="R14" s="23"/>
      <c r="S14" s="21"/>
      <c r="T14" s="20"/>
      <c r="U14" s="20"/>
      <c r="V14" s="20"/>
      <c r="W14" s="20"/>
      <c r="X14" s="19"/>
      <c r="Y14" s="19"/>
      <c r="Z14" s="19"/>
      <c r="AA14" s="19"/>
      <c r="AB14" s="19"/>
      <c r="AC14" s="19"/>
      <c r="AD14" s="19"/>
      <c r="AE14" s="19"/>
      <c r="AF14" s="19"/>
      <c r="AG14" s="35">
        <f t="shared" si="0"/>
        <v>0</v>
      </c>
      <c r="AH14" s="35">
        <f t="shared" si="1"/>
        <v>0</v>
      </c>
      <c r="AI14" s="35">
        <f t="shared" si="2"/>
        <v>0</v>
      </c>
      <c r="AJ14" s="35">
        <f t="shared" si="3"/>
        <v>0</v>
      </c>
      <c r="AK14" s="35">
        <f t="shared" si="4"/>
        <v>0</v>
      </c>
      <c r="AL14" s="35">
        <f t="shared" si="5"/>
        <v>0</v>
      </c>
      <c r="AM14" s="35">
        <f t="shared" si="6"/>
        <v>0</v>
      </c>
      <c r="AN14" s="35">
        <f t="shared" si="7"/>
        <v>0</v>
      </c>
      <c r="AO14" s="35">
        <f t="shared" si="8"/>
        <v>0</v>
      </c>
      <c r="AP14" s="35">
        <f t="shared" si="9"/>
        <v>0</v>
      </c>
      <c r="AQ14" s="35">
        <f t="shared" si="10"/>
        <v>0</v>
      </c>
      <c r="AR14" s="35">
        <f t="shared" si="11"/>
        <v>0</v>
      </c>
      <c r="AS14" s="35">
        <f t="shared" si="12"/>
        <v>0</v>
      </c>
      <c r="AT14" s="35">
        <f t="shared" si="13"/>
        <v>0</v>
      </c>
      <c r="AU14" s="35">
        <f t="shared" si="14"/>
        <v>0</v>
      </c>
    </row>
    <row r="15" s="14" customFormat="1" ht="15.6" spans="1:47">
      <c r="A15" s="22" t="s">
        <v>72</v>
      </c>
      <c r="B15" s="20"/>
      <c r="C15" s="20"/>
      <c r="D15" s="19"/>
      <c r="E15" s="20"/>
      <c r="F15" s="39"/>
      <c r="G15" s="20"/>
      <c r="H15" s="20"/>
      <c r="I15" s="20"/>
      <c r="J15" s="20"/>
      <c r="K15" s="19"/>
      <c r="L15" s="20"/>
      <c r="M15" s="20"/>
      <c r="N15" s="20"/>
      <c r="O15" s="20"/>
      <c r="P15" s="20"/>
      <c r="Q15" s="20"/>
      <c r="R15" s="23"/>
      <c r="S15" s="20"/>
      <c r="T15" s="20"/>
      <c r="U15" s="20"/>
      <c r="V15" s="20"/>
      <c r="W15" s="20"/>
      <c r="X15" s="19"/>
      <c r="Y15" s="19"/>
      <c r="Z15" s="19"/>
      <c r="AA15" s="19"/>
      <c r="AB15" s="19"/>
      <c r="AC15" s="19"/>
      <c r="AD15" s="19"/>
      <c r="AE15" s="19"/>
      <c r="AF15" s="19"/>
      <c r="AG15" s="35">
        <f t="shared" si="0"/>
        <v>0</v>
      </c>
      <c r="AH15" s="35">
        <f t="shared" si="1"/>
        <v>0</v>
      </c>
      <c r="AI15" s="35">
        <f t="shared" si="2"/>
        <v>0</v>
      </c>
      <c r="AJ15" s="35">
        <f t="shared" si="3"/>
        <v>0</v>
      </c>
      <c r="AK15" s="35">
        <f t="shared" si="4"/>
        <v>0</v>
      </c>
      <c r="AL15" s="35">
        <f t="shared" si="5"/>
        <v>0</v>
      </c>
      <c r="AM15" s="35">
        <f t="shared" si="6"/>
        <v>0</v>
      </c>
      <c r="AN15" s="35">
        <f t="shared" si="7"/>
        <v>0</v>
      </c>
      <c r="AO15" s="35">
        <f t="shared" si="8"/>
        <v>0</v>
      </c>
      <c r="AP15" s="35">
        <f t="shared" si="9"/>
        <v>0</v>
      </c>
      <c r="AQ15" s="35">
        <f t="shared" si="10"/>
        <v>0</v>
      </c>
      <c r="AR15" s="35">
        <f t="shared" si="11"/>
        <v>0</v>
      </c>
      <c r="AS15" s="35">
        <f t="shared" si="12"/>
        <v>0</v>
      </c>
      <c r="AT15" s="35">
        <f t="shared" si="13"/>
        <v>0</v>
      </c>
      <c r="AU15" s="35">
        <f t="shared" si="14"/>
        <v>0</v>
      </c>
    </row>
    <row r="16" s="14" customFormat="1" ht="15.6" spans="1:47">
      <c r="A16" s="22" t="s">
        <v>73</v>
      </c>
      <c r="B16" s="20"/>
      <c r="C16" s="20"/>
      <c r="D16" s="19"/>
      <c r="E16" s="20"/>
      <c r="F16" s="39"/>
      <c r="G16" s="20"/>
      <c r="H16" s="20"/>
      <c r="I16" s="20"/>
      <c r="J16" s="20"/>
      <c r="K16" s="19"/>
      <c r="L16" s="20"/>
      <c r="M16" s="20"/>
      <c r="N16" s="20"/>
      <c r="O16" s="20"/>
      <c r="P16" s="20"/>
      <c r="Q16" s="21"/>
      <c r="R16" s="19"/>
      <c r="S16" s="20"/>
      <c r="T16" s="20"/>
      <c r="U16" s="20"/>
      <c r="V16" s="20"/>
      <c r="W16" s="20"/>
      <c r="X16" s="19"/>
      <c r="Y16" s="19"/>
      <c r="Z16" s="19"/>
      <c r="AA16" s="19"/>
      <c r="AB16" s="19"/>
      <c r="AC16" s="19"/>
      <c r="AD16" s="19"/>
      <c r="AE16" s="19"/>
      <c r="AF16" s="19"/>
      <c r="AG16" s="35">
        <f t="shared" si="0"/>
        <v>0</v>
      </c>
      <c r="AH16" s="35">
        <f t="shared" si="1"/>
        <v>0</v>
      </c>
      <c r="AI16" s="35">
        <f t="shared" si="2"/>
        <v>0</v>
      </c>
      <c r="AJ16" s="35">
        <f t="shared" si="3"/>
        <v>0</v>
      </c>
      <c r="AK16" s="35">
        <f t="shared" si="4"/>
        <v>0</v>
      </c>
      <c r="AL16" s="35">
        <f t="shared" si="5"/>
        <v>0</v>
      </c>
      <c r="AM16" s="35">
        <f t="shared" si="6"/>
        <v>0</v>
      </c>
      <c r="AN16" s="35">
        <f t="shared" si="7"/>
        <v>0</v>
      </c>
      <c r="AO16" s="35">
        <f t="shared" si="8"/>
        <v>0</v>
      </c>
      <c r="AP16" s="35">
        <f t="shared" si="9"/>
        <v>0</v>
      </c>
      <c r="AQ16" s="35">
        <f t="shared" si="10"/>
        <v>0</v>
      </c>
      <c r="AR16" s="35">
        <f t="shared" si="11"/>
        <v>0</v>
      </c>
      <c r="AS16" s="35">
        <f t="shared" si="12"/>
        <v>0</v>
      </c>
      <c r="AT16" s="35">
        <f t="shared" si="13"/>
        <v>0</v>
      </c>
      <c r="AU16" s="35">
        <f t="shared" si="14"/>
        <v>0</v>
      </c>
    </row>
    <row r="17" s="14" customFormat="1" ht="15.6" spans="1:47">
      <c r="A17" s="22" t="s">
        <v>74</v>
      </c>
      <c r="B17" s="21"/>
      <c r="C17" s="20"/>
      <c r="D17" s="19"/>
      <c r="E17" s="20"/>
      <c r="F17" s="39"/>
      <c r="G17" s="20"/>
      <c r="H17" s="20"/>
      <c r="I17" s="20"/>
      <c r="J17" s="20"/>
      <c r="K17" s="19"/>
      <c r="L17" s="20"/>
      <c r="M17" s="20"/>
      <c r="N17" s="20"/>
      <c r="O17" s="21"/>
      <c r="P17" s="21"/>
      <c r="Q17" s="21"/>
      <c r="R17" s="19"/>
      <c r="S17" s="20"/>
      <c r="T17" s="20"/>
      <c r="U17" s="20"/>
      <c r="V17" s="20"/>
      <c r="W17" s="20"/>
      <c r="X17" s="19"/>
      <c r="Y17" s="19"/>
      <c r="Z17" s="19"/>
      <c r="AA17" s="19"/>
      <c r="AB17" s="19"/>
      <c r="AC17" s="19"/>
      <c r="AD17" s="19"/>
      <c r="AE17" s="19"/>
      <c r="AF17" s="19"/>
      <c r="AG17" s="35">
        <f t="shared" si="0"/>
        <v>0</v>
      </c>
      <c r="AH17" s="35">
        <f t="shared" si="1"/>
        <v>0</v>
      </c>
      <c r="AI17" s="35">
        <f t="shared" si="2"/>
        <v>0</v>
      </c>
      <c r="AJ17" s="35">
        <f t="shared" si="3"/>
        <v>0</v>
      </c>
      <c r="AK17" s="35">
        <f t="shared" si="4"/>
        <v>0</v>
      </c>
      <c r="AL17" s="35">
        <f t="shared" si="5"/>
        <v>0</v>
      </c>
      <c r="AM17" s="35">
        <f t="shared" si="6"/>
        <v>0</v>
      </c>
      <c r="AN17" s="35">
        <f t="shared" si="7"/>
        <v>0</v>
      </c>
      <c r="AO17" s="35">
        <f t="shared" si="8"/>
        <v>0</v>
      </c>
      <c r="AP17" s="35">
        <f t="shared" si="9"/>
        <v>0</v>
      </c>
      <c r="AQ17" s="35">
        <f t="shared" si="10"/>
        <v>0</v>
      </c>
      <c r="AR17" s="35">
        <f t="shared" si="11"/>
        <v>0</v>
      </c>
      <c r="AS17" s="35">
        <f t="shared" si="12"/>
        <v>0</v>
      </c>
      <c r="AT17" s="35">
        <f t="shared" si="13"/>
        <v>0</v>
      </c>
      <c r="AU17" s="35">
        <f t="shared" si="14"/>
        <v>0</v>
      </c>
    </row>
    <row r="18" s="14" customFormat="1" ht="15.6" spans="1:47">
      <c r="A18" s="22" t="s">
        <v>58</v>
      </c>
      <c r="B18" s="21"/>
      <c r="C18" s="20"/>
      <c r="D18" s="19"/>
      <c r="E18" s="20"/>
      <c r="F18" s="39"/>
      <c r="G18" s="20"/>
      <c r="H18" s="20"/>
      <c r="I18" s="20"/>
      <c r="J18" s="20"/>
      <c r="K18" s="19"/>
      <c r="L18" s="20"/>
      <c r="M18" s="20"/>
      <c r="N18" s="20"/>
      <c r="O18" s="21"/>
      <c r="P18" s="21"/>
      <c r="Q18" s="21"/>
      <c r="R18" s="19"/>
      <c r="S18" s="20"/>
      <c r="T18" s="20"/>
      <c r="U18" s="20"/>
      <c r="V18" s="20"/>
      <c r="W18" s="20"/>
      <c r="X18" s="19"/>
      <c r="Y18" s="19"/>
      <c r="Z18" s="19"/>
      <c r="AA18" s="19"/>
      <c r="AB18" s="19"/>
      <c r="AC18" s="19"/>
      <c r="AD18" s="19"/>
      <c r="AE18" s="19"/>
      <c r="AF18" s="19"/>
      <c r="AG18" s="35">
        <f t="shared" si="0"/>
        <v>0</v>
      </c>
      <c r="AH18" s="35">
        <f t="shared" si="1"/>
        <v>0</v>
      </c>
      <c r="AI18" s="35">
        <f t="shared" si="2"/>
        <v>0</v>
      </c>
      <c r="AJ18" s="35">
        <f t="shared" si="3"/>
        <v>0</v>
      </c>
      <c r="AK18" s="35">
        <f t="shared" si="4"/>
        <v>0</v>
      </c>
      <c r="AL18" s="35">
        <f t="shared" si="5"/>
        <v>0</v>
      </c>
      <c r="AM18" s="35">
        <f t="shared" si="6"/>
        <v>0</v>
      </c>
      <c r="AN18" s="35">
        <f t="shared" si="7"/>
        <v>0</v>
      </c>
      <c r="AO18" s="35">
        <f t="shared" si="8"/>
        <v>0</v>
      </c>
      <c r="AP18" s="35">
        <f t="shared" si="9"/>
        <v>0</v>
      </c>
      <c r="AQ18" s="35">
        <f t="shared" si="10"/>
        <v>0</v>
      </c>
      <c r="AR18" s="35">
        <f t="shared" si="11"/>
        <v>0</v>
      </c>
      <c r="AS18" s="35">
        <f t="shared" si="12"/>
        <v>0</v>
      </c>
      <c r="AT18" s="35">
        <f t="shared" si="13"/>
        <v>0</v>
      </c>
      <c r="AU18" s="35">
        <f t="shared" si="14"/>
        <v>0</v>
      </c>
    </row>
    <row r="19" s="14" customFormat="1" ht="15.6" spans="1:47">
      <c r="A19" s="22" t="s">
        <v>75</v>
      </c>
      <c r="B19" s="20"/>
      <c r="C19" s="20"/>
      <c r="D19" s="19"/>
      <c r="E19" s="20"/>
      <c r="F19" s="39"/>
      <c r="G19" s="20"/>
      <c r="H19" s="20"/>
      <c r="I19" s="20"/>
      <c r="J19" s="20"/>
      <c r="K19" s="19"/>
      <c r="L19" s="20"/>
      <c r="M19" s="20"/>
      <c r="N19" s="20"/>
      <c r="O19" s="20"/>
      <c r="P19" s="21"/>
      <c r="Q19" s="20"/>
      <c r="R19" s="23"/>
      <c r="S19" s="20"/>
      <c r="T19" s="20"/>
      <c r="U19" s="21"/>
      <c r="V19" s="20"/>
      <c r="W19" s="21"/>
      <c r="X19" s="19"/>
      <c r="Y19" s="19"/>
      <c r="Z19" s="19"/>
      <c r="AA19" s="19"/>
      <c r="AB19" s="19"/>
      <c r="AC19" s="19"/>
      <c r="AD19" s="19"/>
      <c r="AE19" s="19"/>
      <c r="AF19" s="19"/>
      <c r="AG19" s="35">
        <f t="shared" si="0"/>
        <v>0</v>
      </c>
      <c r="AH19" s="35">
        <f t="shared" si="1"/>
        <v>0</v>
      </c>
      <c r="AI19" s="35">
        <f t="shared" si="2"/>
        <v>0</v>
      </c>
      <c r="AJ19" s="35">
        <f t="shared" si="3"/>
        <v>0</v>
      </c>
      <c r="AK19" s="35">
        <f t="shared" si="4"/>
        <v>0</v>
      </c>
      <c r="AL19" s="35">
        <f t="shared" si="5"/>
        <v>0</v>
      </c>
      <c r="AM19" s="35">
        <f t="shared" si="6"/>
        <v>0</v>
      </c>
      <c r="AN19" s="35">
        <f t="shared" si="7"/>
        <v>0</v>
      </c>
      <c r="AO19" s="35">
        <f t="shared" si="8"/>
        <v>0</v>
      </c>
      <c r="AP19" s="35">
        <f t="shared" si="9"/>
        <v>0</v>
      </c>
      <c r="AQ19" s="35">
        <f t="shared" si="10"/>
        <v>0</v>
      </c>
      <c r="AR19" s="35">
        <f t="shared" si="11"/>
        <v>0</v>
      </c>
      <c r="AS19" s="35">
        <f t="shared" si="12"/>
        <v>0</v>
      </c>
      <c r="AT19" s="35">
        <f t="shared" si="13"/>
        <v>0</v>
      </c>
      <c r="AU19" s="35">
        <f t="shared" si="14"/>
        <v>0</v>
      </c>
    </row>
    <row r="20" s="14" customFormat="1" ht="15.6" spans="1:47">
      <c r="A20" s="22" t="s">
        <v>76</v>
      </c>
      <c r="B20" s="20"/>
      <c r="C20" s="20"/>
      <c r="D20" s="23"/>
      <c r="E20" s="20"/>
      <c r="F20" s="39"/>
      <c r="G20" s="20"/>
      <c r="H20" s="20"/>
      <c r="I20" s="20"/>
      <c r="J20" s="20"/>
      <c r="K20" s="19"/>
      <c r="L20" s="20"/>
      <c r="M20" s="20"/>
      <c r="N20" s="20"/>
      <c r="O20" s="20"/>
      <c r="P20" s="21"/>
      <c r="Q20" s="21"/>
      <c r="R20" s="23"/>
      <c r="S20" s="20"/>
      <c r="T20" s="20"/>
      <c r="U20" s="20"/>
      <c r="V20" s="20"/>
      <c r="W20" s="21"/>
      <c r="X20" s="19"/>
      <c r="Y20" s="19"/>
      <c r="Z20" s="19"/>
      <c r="AA20" s="19"/>
      <c r="AB20" s="19"/>
      <c r="AC20" s="19"/>
      <c r="AD20" s="19"/>
      <c r="AE20" s="19"/>
      <c r="AF20" s="19"/>
      <c r="AG20" s="35">
        <f t="shared" si="0"/>
        <v>0</v>
      </c>
      <c r="AH20" s="35">
        <f t="shared" si="1"/>
        <v>0</v>
      </c>
      <c r="AI20" s="35">
        <f t="shared" si="2"/>
        <v>0</v>
      </c>
      <c r="AJ20" s="35">
        <f t="shared" si="3"/>
        <v>0</v>
      </c>
      <c r="AK20" s="35">
        <f t="shared" si="4"/>
        <v>0</v>
      </c>
      <c r="AL20" s="35">
        <f t="shared" si="5"/>
        <v>0</v>
      </c>
      <c r="AM20" s="35">
        <f t="shared" si="6"/>
        <v>0</v>
      </c>
      <c r="AN20" s="35">
        <f t="shared" si="7"/>
        <v>0</v>
      </c>
      <c r="AO20" s="35">
        <f t="shared" si="8"/>
        <v>0</v>
      </c>
      <c r="AP20" s="35">
        <f t="shared" si="9"/>
        <v>0</v>
      </c>
      <c r="AQ20" s="35">
        <f t="shared" si="10"/>
        <v>0</v>
      </c>
      <c r="AR20" s="35">
        <f t="shared" si="11"/>
        <v>0</v>
      </c>
      <c r="AS20" s="35">
        <f t="shared" si="12"/>
        <v>0</v>
      </c>
      <c r="AT20" s="35">
        <f t="shared" si="13"/>
        <v>0</v>
      </c>
      <c r="AU20" s="35">
        <f t="shared" si="14"/>
        <v>0</v>
      </c>
    </row>
    <row r="21" s="14" customFormat="1" ht="15.6" spans="1:47">
      <c r="A21" s="22" t="s">
        <v>77</v>
      </c>
      <c r="B21" s="20"/>
      <c r="C21" s="20"/>
      <c r="D21" s="19"/>
      <c r="E21" s="20"/>
      <c r="F21" s="39"/>
      <c r="G21" s="20"/>
      <c r="H21" s="20"/>
      <c r="I21" s="20"/>
      <c r="J21" s="20"/>
      <c r="K21" s="19"/>
      <c r="L21" s="20"/>
      <c r="M21" s="20"/>
      <c r="N21" s="20"/>
      <c r="O21" s="20"/>
      <c r="P21" s="20"/>
      <c r="Q21" s="20"/>
      <c r="R21" s="19"/>
      <c r="S21" s="20"/>
      <c r="T21" s="20"/>
      <c r="U21" s="20"/>
      <c r="V21" s="21"/>
      <c r="W21" s="21"/>
      <c r="X21" s="19"/>
      <c r="Y21" s="19"/>
      <c r="Z21" s="19"/>
      <c r="AA21" s="19"/>
      <c r="AB21" s="19"/>
      <c r="AC21" s="19"/>
      <c r="AD21" s="19"/>
      <c r="AE21" s="19"/>
      <c r="AF21" s="19"/>
      <c r="AG21" s="35">
        <f t="shared" si="0"/>
        <v>0</v>
      </c>
      <c r="AH21" s="35">
        <f t="shared" si="1"/>
        <v>0</v>
      </c>
      <c r="AI21" s="35">
        <f t="shared" si="2"/>
        <v>0</v>
      </c>
      <c r="AJ21" s="35">
        <f t="shared" si="3"/>
        <v>0</v>
      </c>
      <c r="AK21" s="35">
        <f t="shared" si="4"/>
        <v>0</v>
      </c>
      <c r="AL21" s="35">
        <f t="shared" si="5"/>
        <v>0</v>
      </c>
      <c r="AM21" s="35">
        <f t="shared" si="6"/>
        <v>0</v>
      </c>
      <c r="AN21" s="35">
        <f t="shared" si="7"/>
        <v>0</v>
      </c>
      <c r="AO21" s="35">
        <f t="shared" si="8"/>
        <v>0</v>
      </c>
      <c r="AP21" s="35">
        <f t="shared" si="9"/>
        <v>0</v>
      </c>
      <c r="AQ21" s="35">
        <f t="shared" si="10"/>
        <v>0</v>
      </c>
      <c r="AR21" s="35">
        <f t="shared" si="11"/>
        <v>0</v>
      </c>
      <c r="AS21" s="35">
        <f t="shared" si="12"/>
        <v>0</v>
      </c>
      <c r="AT21" s="35">
        <f t="shared" si="13"/>
        <v>0</v>
      </c>
      <c r="AU21" s="35">
        <f t="shared" si="14"/>
        <v>0</v>
      </c>
    </row>
    <row r="22" s="14" customFormat="1" ht="15.6" spans="1:47">
      <c r="A22" s="22" t="s">
        <v>78</v>
      </c>
      <c r="B22" s="21"/>
      <c r="C22" s="20"/>
      <c r="D22" s="19"/>
      <c r="E22" s="20"/>
      <c r="F22" s="39"/>
      <c r="G22" s="20"/>
      <c r="H22" s="21"/>
      <c r="I22" s="20"/>
      <c r="J22" s="20"/>
      <c r="K22" s="19"/>
      <c r="L22" s="20"/>
      <c r="M22" s="20"/>
      <c r="N22" s="21"/>
      <c r="O22" s="21"/>
      <c r="P22" s="20"/>
      <c r="Q22" s="21"/>
      <c r="R22" s="19"/>
      <c r="S22" s="20"/>
      <c r="T22" s="20"/>
      <c r="U22" s="20"/>
      <c r="V22" s="20"/>
      <c r="W22" s="20"/>
      <c r="X22" s="19"/>
      <c r="Y22" s="19"/>
      <c r="Z22" s="19"/>
      <c r="AA22" s="19"/>
      <c r="AB22" s="19"/>
      <c r="AC22" s="19"/>
      <c r="AD22" s="19"/>
      <c r="AE22" s="19"/>
      <c r="AF22" s="19"/>
      <c r="AG22" s="35">
        <f t="shared" si="0"/>
        <v>0</v>
      </c>
      <c r="AH22" s="35">
        <f t="shared" si="1"/>
        <v>0</v>
      </c>
      <c r="AI22" s="35">
        <f t="shared" si="2"/>
        <v>0</v>
      </c>
      <c r="AJ22" s="35">
        <f t="shared" si="3"/>
        <v>0</v>
      </c>
      <c r="AK22" s="35">
        <f t="shared" si="4"/>
        <v>0</v>
      </c>
      <c r="AL22" s="35">
        <f t="shared" si="5"/>
        <v>0</v>
      </c>
      <c r="AM22" s="35">
        <f t="shared" si="6"/>
        <v>0</v>
      </c>
      <c r="AN22" s="35">
        <f t="shared" si="7"/>
        <v>0</v>
      </c>
      <c r="AO22" s="35">
        <f t="shared" si="8"/>
        <v>0</v>
      </c>
      <c r="AP22" s="35">
        <f t="shared" si="9"/>
        <v>0</v>
      </c>
      <c r="AQ22" s="35">
        <f t="shared" si="10"/>
        <v>0</v>
      </c>
      <c r="AR22" s="35">
        <f t="shared" si="11"/>
        <v>0</v>
      </c>
      <c r="AS22" s="35">
        <f t="shared" si="12"/>
        <v>0</v>
      </c>
      <c r="AT22" s="35">
        <f t="shared" si="13"/>
        <v>0</v>
      </c>
      <c r="AU22" s="35">
        <f t="shared" si="14"/>
        <v>0</v>
      </c>
    </row>
    <row r="23" s="14" customFormat="1" ht="15.6" spans="1:47">
      <c r="A23" s="22" t="s">
        <v>79</v>
      </c>
      <c r="B23" s="21"/>
      <c r="C23" s="20"/>
      <c r="D23" s="19"/>
      <c r="E23" s="20"/>
      <c r="F23" s="39"/>
      <c r="G23" s="20"/>
      <c r="H23" s="20"/>
      <c r="I23" s="20"/>
      <c r="J23" s="20"/>
      <c r="K23" s="23"/>
      <c r="L23" s="20"/>
      <c r="M23" s="20"/>
      <c r="N23" s="20"/>
      <c r="O23" s="21"/>
      <c r="P23" s="21"/>
      <c r="Q23" s="21"/>
      <c r="R23" s="19"/>
      <c r="S23" s="20"/>
      <c r="T23" s="20"/>
      <c r="U23" s="20"/>
      <c r="V23" s="20"/>
      <c r="W23" s="20"/>
      <c r="X23" s="19"/>
      <c r="Y23" s="19"/>
      <c r="Z23" s="19"/>
      <c r="AA23" s="19"/>
      <c r="AB23" s="19"/>
      <c r="AC23" s="19"/>
      <c r="AD23" s="19"/>
      <c r="AE23" s="19"/>
      <c r="AF23" s="19"/>
      <c r="AG23" s="35">
        <f t="shared" si="0"/>
        <v>0</v>
      </c>
      <c r="AH23" s="35">
        <f t="shared" si="1"/>
        <v>0</v>
      </c>
      <c r="AI23" s="35">
        <f t="shared" si="2"/>
        <v>0</v>
      </c>
      <c r="AJ23" s="35">
        <f t="shared" si="3"/>
        <v>0</v>
      </c>
      <c r="AK23" s="35">
        <f t="shared" si="4"/>
        <v>0</v>
      </c>
      <c r="AL23" s="35">
        <f t="shared" si="5"/>
        <v>0</v>
      </c>
      <c r="AM23" s="35">
        <f t="shared" si="6"/>
        <v>0</v>
      </c>
      <c r="AN23" s="35">
        <f t="shared" si="7"/>
        <v>0</v>
      </c>
      <c r="AO23" s="35">
        <f t="shared" si="8"/>
        <v>0</v>
      </c>
      <c r="AP23" s="35">
        <f t="shared" si="9"/>
        <v>0</v>
      </c>
      <c r="AQ23" s="35">
        <f t="shared" si="10"/>
        <v>0</v>
      </c>
      <c r="AR23" s="35">
        <f t="shared" si="11"/>
        <v>0</v>
      </c>
      <c r="AS23" s="35">
        <f t="shared" si="12"/>
        <v>0</v>
      </c>
      <c r="AT23" s="35">
        <f t="shared" si="13"/>
        <v>0</v>
      </c>
      <c r="AU23" s="35">
        <f t="shared" si="14"/>
        <v>0</v>
      </c>
    </row>
    <row r="24" s="14" customFormat="1" ht="15.6" spans="1:47">
      <c r="A24" s="22" t="s">
        <v>80</v>
      </c>
      <c r="B24" s="20"/>
      <c r="C24" s="20"/>
      <c r="D24" s="19"/>
      <c r="E24" s="20"/>
      <c r="F24" s="39"/>
      <c r="G24" s="20"/>
      <c r="H24" s="20"/>
      <c r="I24" s="20"/>
      <c r="J24" s="20"/>
      <c r="K24" s="19"/>
      <c r="L24" s="20"/>
      <c r="M24" s="20"/>
      <c r="N24" s="20"/>
      <c r="O24" s="21"/>
      <c r="P24" s="20"/>
      <c r="Q24" s="21"/>
      <c r="R24" s="23"/>
      <c r="S24" s="20"/>
      <c r="T24" s="20"/>
      <c r="U24" s="20"/>
      <c r="V24" s="20"/>
      <c r="W24" s="20"/>
      <c r="X24" s="19"/>
      <c r="Y24" s="19"/>
      <c r="Z24" s="19"/>
      <c r="AA24" s="19"/>
      <c r="AB24" s="19"/>
      <c r="AC24" s="19"/>
      <c r="AD24" s="19"/>
      <c r="AE24" s="19"/>
      <c r="AF24" s="19"/>
      <c r="AG24" s="35">
        <f t="shared" si="0"/>
        <v>0</v>
      </c>
      <c r="AH24" s="35">
        <f t="shared" si="1"/>
        <v>0</v>
      </c>
      <c r="AI24" s="35">
        <f t="shared" si="2"/>
        <v>0</v>
      </c>
      <c r="AJ24" s="35">
        <f t="shared" si="3"/>
        <v>0</v>
      </c>
      <c r="AK24" s="35">
        <f t="shared" si="4"/>
        <v>0</v>
      </c>
      <c r="AL24" s="35">
        <f t="shared" si="5"/>
        <v>0</v>
      </c>
      <c r="AM24" s="35">
        <f t="shared" si="6"/>
        <v>0</v>
      </c>
      <c r="AN24" s="35">
        <f t="shared" si="7"/>
        <v>0</v>
      </c>
      <c r="AO24" s="35">
        <f t="shared" si="8"/>
        <v>0</v>
      </c>
      <c r="AP24" s="35">
        <f t="shared" si="9"/>
        <v>0</v>
      </c>
      <c r="AQ24" s="35">
        <f t="shared" si="10"/>
        <v>0</v>
      </c>
      <c r="AR24" s="35">
        <f t="shared" si="11"/>
        <v>0</v>
      </c>
      <c r="AS24" s="35">
        <f t="shared" si="12"/>
        <v>0</v>
      </c>
      <c r="AT24" s="35">
        <f t="shared" si="13"/>
        <v>0</v>
      </c>
      <c r="AU24" s="35">
        <f t="shared" si="14"/>
        <v>0</v>
      </c>
    </row>
    <row r="25" s="14" customFormat="1" ht="15.6" spans="1:47">
      <c r="A25" s="22" t="s">
        <v>81</v>
      </c>
      <c r="B25" s="21"/>
      <c r="C25" s="20"/>
      <c r="D25" s="19"/>
      <c r="E25" s="20"/>
      <c r="F25" s="39"/>
      <c r="G25" s="20"/>
      <c r="H25" s="20"/>
      <c r="I25" s="20"/>
      <c r="J25" s="20"/>
      <c r="K25" s="23"/>
      <c r="L25" s="20"/>
      <c r="M25" s="20"/>
      <c r="N25" s="20"/>
      <c r="O25" s="20"/>
      <c r="P25" s="21"/>
      <c r="Q25" s="21"/>
      <c r="R25" s="23"/>
      <c r="S25" s="20"/>
      <c r="T25" s="20"/>
      <c r="U25" s="20"/>
      <c r="V25" s="21"/>
      <c r="W25" s="20"/>
      <c r="X25" s="19"/>
      <c r="Y25" s="19"/>
      <c r="Z25" s="19"/>
      <c r="AA25" s="19"/>
      <c r="AB25" s="19"/>
      <c r="AC25" s="19"/>
      <c r="AD25" s="19"/>
      <c r="AE25" s="19"/>
      <c r="AF25" s="19"/>
      <c r="AG25" s="35">
        <f t="shared" si="0"/>
        <v>0</v>
      </c>
      <c r="AH25" s="35">
        <f t="shared" si="1"/>
        <v>0</v>
      </c>
      <c r="AI25" s="35">
        <f t="shared" si="2"/>
        <v>0</v>
      </c>
      <c r="AJ25" s="35">
        <f t="shared" si="3"/>
        <v>0</v>
      </c>
      <c r="AK25" s="35">
        <f t="shared" si="4"/>
        <v>0</v>
      </c>
      <c r="AL25" s="35">
        <f t="shared" si="5"/>
        <v>0</v>
      </c>
      <c r="AM25" s="35">
        <f t="shared" si="6"/>
        <v>0</v>
      </c>
      <c r="AN25" s="35">
        <f t="shared" si="7"/>
        <v>0</v>
      </c>
      <c r="AO25" s="35">
        <f t="shared" si="8"/>
        <v>0</v>
      </c>
      <c r="AP25" s="35">
        <f t="shared" si="9"/>
        <v>0</v>
      </c>
      <c r="AQ25" s="35">
        <f t="shared" si="10"/>
        <v>0</v>
      </c>
      <c r="AR25" s="35">
        <f t="shared" si="11"/>
        <v>0</v>
      </c>
      <c r="AS25" s="35">
        <f t="shared" si="12"/>
        <v>0</v>
      </c>
      <c r="AT25" s="35">
        <f t="shared" si="13"/>
        <v>0</v>
      </c>
      <c r="AU25" s="35">
        <f t="shared" si="14"/>
        <v>0</v>
      </c>
    </row>
    <row r="26" s="14" customFormat="1" ht="15.6" spans="1:47">
      <c r="A26" s="22" t="s">
        <v>82</v>
      </c>
      <c r="B26" s="20"/>
      <c r="C26" s="20"/>
      <c r="D26" s="19"/>
      <c r="E26" s="20"/>
      <c r="F26" s="39"/>
      <c r="G26" s="20"/>
      <c r="H26" s="20"/>
      <c r="I26" s="20"/>
      <c r="J26" s="20"/>
      <c r="K26" s="23"/>
      <c r="L26" s="20"/>
      <c r="M26" s="20"/>
      <c r="N26" s="20"/>
      <c r="O26" s="20"/>
      <c r="P26" s="21"/>
      <c r="Q26" s="21"/>
      <c r="R26" s="23"/>
      <c r="S26" s="20"/>
      <c r="T26" s="20"/>
      <c r="U26" s="20"/>
      <c r="V26" s="20"/>
      <c r="W26" s="20"/>
      <c r="X26" s="19"/>
      <c r="Y26" s="19"/>
      <c r="Z26" s="19"/>
      <c r="AA26" s="19"/>
      <c r="AB26" s="19"/>
      <c r="AC26" s="19"/>
      <c r="AD26" s="19"/>
      <c r="AE26" s="19"/>
      <c r="AF26" s="19"/>
      <c r="AG26" s="35">
        <f t="shared" si="0"/>
        <v>0</v>
      </c>
      <c r="AH26" s="35">
        <f t="shared" si="1"/>
        <v>0</v>
      </c>
      <c r="AI26" s="35">
        <f t="shared" si="2"/>
        <v>0</v>
      </c>
      <c r="AJ26" s="35">
        <f t="shared" si="3"/>
        <v>0</v>
      </c>
      <c r="AK26" s="35">
        <f t="shared" si="4"/>
        <v>0</v>
      </c>
      <c r="AL26" s="35">
        <f t="shared" si="5"/>
        <v>0</v>
      </c>
      <c r="AM26" s="35">
        <f t="shared" si="6"/>
        <v>0</v>
      </c>
      <c r="AN26" s="35">
        <f t="shared" si="7"/>
        <v>0</v>
      </c>
      <c r="AO26" s="35">
        <f t="shared" si="8"/>
        <v>0</v>
      </c>
      <c r="AP26" s="35">
        <f t="shared" si="9"/>
        <v>0</v>
      </c>
      <c r="AQ26" s="35">
        <f t="shared" si="10"/>
        <v>0</v>
      </c>
      <c r="AR26" s="35">
        <f t="shared" si="11"/>
        <v>0</v>
      </c>
      <c r="AS26" s="35">
        <f t="shared" si="12"/>
        <v>0</v>
      </c>
      <c r="AT26" s="35">
        <f t="shared" si="13"/>
        <v>0</v>
      </c>
      <c r="AU26" s="35">
        <f t="shared" si="14"/>
        <v>0</v>
      </c>
    </row>
    <row r="27" s="14" customFormat="1" ht="15.6" spans="1:47">
      <c r="A27" s="22">
        <v>10</v>
      </c>
      <c r="B27" s="20"/>
      <c r="C27" s="20"/>
      <c r="D27" s="19"/>
      <c r="E27" s="20"/>
      <c r="F27" s="39"/>
      <c r="G27" s="20"/>
      <c r="H27" s="20"/>
      <c r="I27" s="20"/>
      <c r="J27" s="20"/>
      <c r="K27" s="23"/>
      <c r="L27" s="20"/>
      <c r="M27" s="20"/>
      <c r="N27" s="20"/>
      <c r="O27" s="20"/>
      <c r="P27" s="20"/>
      <c r="Q27" s="20"/>
      <c r="R27" s="23"/>
      <c r="S27" s="20"/>
      <c r="T27" s="20"/>
      <c r="U27" s="20"/>
      <c r="V27" s="20"/>
      <c r="W27" s="20"/>
      <c r="X27" s="19"/>
      <c r="Y27" s="19"/>
      <c r="Z27" s="19"/>
      <c r="AA27" s="19"/>
      <c r="AB27" s="19"/>
      <c r="AC27" s="19"/>
      <c r="AD27" s="19"/>
      <c r="AE27" s="23"/>
      <c r="AF27" s="19"/>
      <c r="AG27" s="35">
        <f t="shared" si="0"/>
        <v>0</v>
      </c>
      <c r="AH27" s="35">
        <f t="shared" si="1"/>
        <v>0</v>
      </c>
      <c r="AI27" s="35">
        <f t="shared" si="2"/>
        <v>0</v>
      </c>
      <c r="AJ27" s="35">
        <f t="shared" si="3"/>
        <v>0</v>
      </c>
      <c r="AK27" s="35">
        <f t="shared" si="4"/>
        <v>0</v>
      </c>
      <c r="AL27" s="35">
        <f t="shared" si="5"/>
        <v>0</v>
      </c>
      <c r="AM27" s="35">
        <f t="shared" si="6"/>
        <v>0</v>
      </c>
      <c r="AN27" s="35">
        <f t="shared" si="7"/>
        <v>0</v>
      </c>
      <c r="AO27" s="35">
        <f t="shared" si="8"/>
        <v>0</v>
      </c>
      <c r="AP27" s="35">
        <f t="shared" si="9"/>
        <v>0</v>
      </c>
      <c r="AQ27" s="35">
        <f t="shared" si="10"/>
        <v>0</v>
      </c>
      <c r="AR27" s="35">
        <f t="shared" si="11"/>
        <v>0</v>
      </c>
      <c r="AS27" s="35">
        <f t="shared" si="12"/>
        <v>0</v>
      </c>
      <c r="AT27" s="35">
        <f t="shared" si="13"/>
        <v>0</v>
      </c>
      <c r="AU27" s="35">
        <f t="shared" si="14"/>
        <v>0</v>
      </c>
    </row>
    <row r="28" s="14" customFormat="1" ht="15.6" spans="1:47">
      <c r="A28" s="22">
        <v>11</v>
      </c>
      <c r="B28" s="20"/>
      <c r="C28" s="20"/>
      <c r="D28" s="19"/>
      <c r="E28" s="20"/>
      <c r="F28" s="39"/>
      <c r="G28" s="20"/>
      <c r="H28" s="20"/>
      <c r="I28" s="20"/>
      <c r="J28" s="20"/>
      <c r="K28" s="19"/>
      <c r="L28" s="21"/>
      <c r="M28" s="20"/>
      <c r="N28" s="20"/>
      <c r="O28" s="20"/>
      <c r="P28" s="21"/>
      <c r="Q28" s="21"/>
      <c r="R28" s="19"/>
      <c r="S28" s="20"/>
      <c r="T28" s="20"/>
      <c r="U28" s="20"/>
      <c r="V28" s="21"/>
      <c r="W28" s="20"/>
      <c r="X28" s="19"/>
      <c r="Y28" s="19"/>
      <c r="Z28" s="19"/>
      <c r="AA28" s="19"/>
      <c r="AB28" s="19"/>
      <c r="AC28" s="19"/>
      <c r="AD28" s="19"/>
      <c r="AE28" s="19"/>
      <c r="AF28" s="19"/>
      <c r="AG28" s="35">
        <f t="shared" si="0"/>
        <v>0</v>
      </c>
      <c r="AH28" s="35">
        <f t="shared" si="1"/>
        <v>0</v>
      </c>
      <c r="AI28" s="35">
        <f t="shared" si="2"/>
        <v>0</v>
      </c>
      <c r="AJ28" s="35">
        <f t="shared" si="3"/>
        <v>0</v>
      </c>
      <c r="AK28" s="35">
        <f t="shared" si="4"/>
        <v>0</v>
      </c>
      <c r="AL28" s="35">
        <f t="shared" si="5"/>
        <v>0</v>
      </c>
      <c r="AM28" s="35">
        <f t="shared" si="6"/>
        <v>0</v>
      </c>
      <c r="AN28" s="35">
        <f t="shared" si="7"/>
        <v>0</v>
      </c>
      <c r="AO28" s="35">
        <f t="shared" si="8"/>
        <v>0</v>
      </c>
      <c r="AP28" s="35">
        <f t="shared" si="9"/>
        <v>0</v>
      </c>
      <c r="AQ28" s="35">
        <f t="shared" si="10"/>
        <v>0</v>
      </c>
      <c r="AR28" s="35">
        <f t="shared" si="11"/>
        <v>0</v>
      </c>
      <c r="AS28" s="35">
        <f t="shared" si="12"/>
        <v>0</v>
      </c>
      <c r="AT28" s="35">
        <f t="shared" si="13"/>
        <v>0</v>
      </c>
      <c r="AU28" s="35">
        <f t="shared" si="14"/>
        <v>0</v>
      </c>
    </row>
    <row r="29" s="14" customFormat="1" ht="15.6" spans="1:47">
      <c r="A29" s="22" t="s">
        <v>13</v>
      </c>
      <c r="B29" s="21"/>
      <c r="C29" s="20"/>
      <c r="D29" s="19"/>
      <c r="E29" s="20"/>
      <c r="F29" s="39"/>
      <c r="G29" s="20"/>
      <c r="H29" s="20"/>
      <c r="I29" s="20"/>
      <c r="J29" s="20"/>
      <c r="K29" s="23"/>
      <c r="L29" s="21"/>
      <c r="M29" s="20"/>
      <c r="N29" s="20"/>
      <c r="O29" s="20"/>
      <c r="P29" s="20"/>
      <c r="Q29" s="20"/>
      <c r="R29" s="19"/>
      <c r="S29" s="20"/>
      <c r="T29" s="20"/>
      <c r="U29" s="20"/>
      <c r="V29" s="20"/>
      <c r="W29" s="20"/>
      <c r="X29" s="19"/>
      <c r="Y29" s="19"/>
      <c r="Z29" s="19"/>
      <c r="AA29" s="19"/>
      <c r="AB29" s="19"/>
      <c r="AC29" s="19"/>
      <c r="AD29" s="19"/>
      <c r="AE29" s="19"/>
      <c r="AF29" s="19"/>
      <c r="AG29" s="35">
        <f t="shared" si="0"/>
        <v>0</v>
      </c>
      <c r="AH29" s="35">
        <f t="shared" si="1"/>
        <v>0</v>
      </c>
      <c r="AI29" s="35">
        <f t="shared" si="2"/>
        <v>0</v>
      </c>
      <c r="AJ29" s="35">
        <f t="shared" si="3"/>
        <v>0</v>
      </c>
      <c r="AK29" s="35">
        <f t="shared" si="4"/>
        <v>0</v>
      </c>
      <c r="AL29" s="35">
        <f t="shared" si="5"/>
        <v>0</v>
      </c>
      <c r="AM29" s="35">
        <f t="shared" si="6"/>
        <v>0</v>
      </c>
      <c r="AN29" s="35">
        <f t="shared" si="7"/>
        <v>0</v>
      </c>
      <c r="AO29" s="35">
        <f t="shared" si="8"/>
        <v>0</v>
      </c>
      <c r="AP29" s="35">
        <f t="shared" si="9"/>
        <v>0</v>
      </c>
      <c r="AQ29" s="35">
        <f t="shared" si="10"/>
        <v>0</v>
      </c>
      <c r="AR29" s="35">
        <f t="shared" si="11"/>
        <v>0</v>
      </c>
      <c r="AS29" s="35">
        <f t="shared" si="12"/>
        <v>0</v>
      </c>
      <c r="AT29" s="35">
        <f t="shared" si="13"/>
        <v>0</v>
      </c>
      <c r="AU29" s="35">
        <f t="shared" si="14"/>
        <v>0</v>
      </c>
    </row>
    <row r="31" spans="2:17">
      <c r="B31" s="25"/>
      <c r="D31" s="10" t="s">
        <v>83</v>
      </c>
      <c r="E31" s="26"/>
      <c r="F31" s="26"/>
      <c r="G31" s="26"/>
      <c r="H31" s="26"/>
      <c r="I31" s="26"/>
      <c r="J31" s="26"/>
      <c r="O31" s="28"/>
      <c r="Q31" s="1" t="s">
        <v>84</v>
      </c>
    </row>
    <row r="33" spans="2:29">
      <c r="B33" s="27"/>
      <c r="D33" s="1" t="s">
        <v>85</v>
      </c>
      <c r="O33" s="29"/>
      <c r="Q33" s="1" t="s">
        <v>86</v>
      </c>
      <c r="V33" s="30" t="s">
        <v>15</v>
      </c>
      <c r="W33" s="1" t="s">
        <v>27</v>
      </c>
      <c r="AB33" s="31" t="s">
        <v>18</v>
      </c>
      <c r="AC33" s="1" t="s">
        <v>28</v>
      </c>
    </row>
    <row r="34" spans="22:29">
      <c r="V34" s="30" t="s">
        <v>14</v>
      </c>
      <c r="W34" s="1" t="s">
        <v>30</v>
      </c>
      <c r="AB34" s="31" t="s">
        <v>31</v>
      </c>
      <c r="AC34" s="1" t="s">
        <v>32</v>
      </c>
    </row>
    <row r="35" spans="15:29">
      <c r="O35" s="30" t="s">
        <v>33</v>
      </c>
      <c r="P35" s="10" t="s">
        <v>34</v>
      </c>
      <c r="V35" s="30" t="s">
        <v>21</v>
      </c>
      <c r="W35" s="1" t="s">
        <v>35</v>
      </c>
      <c r="AB35" s="31" t="s">
        <v>36</v>
      </c>
      <c r="AC35" s="1" t="s">
        <v>37</v>
      </c>
    </row>
    <row r="36" spans="15:29">
      <c r="O36" s="34" t="s">
        <v>16</v>
      </c>
      <c r="P36" s="10" t="s">
        <v>38</v>
      </c>
      <c r="V36" s="30" t="s">
        <v>22</v>
      </c>
      <c r="W36" s="1" t="s">
        <v>39</v>
      </c>
      <c r="AB36" s="31" t="s">
        <v>40</v>
      </c>
      <c r="AC36" s="1" t="s">
        <v>41</v>
      </c>
    </row>
    <row r="37" spans="15:29">
      <c r="O37" s="31" t="s">
        <v>42</v>
      </c>
      <c r="P37" s="1" t="s">
        <v>43</v>
      </c>
      <c r="V37" s="31" t="s">
        <v>23</v>
      </c>
      <c r="W37" s="1" t="s">
        <v>44</v>
      </c>
      <c r="AB37" s="31" t="s">
        <v>45</v>
      </c>
      <c r="AC37" s="1" t="s">
        <v>46</v>
      </c>
    </row>
    <row r="38" spans="22:29">
      <c r="V38" s="31" t="s">
        <v>25</v>
      </c>
      <c r="W38" s="1" t="s">
        <v>47</v>
      </c>
      <c r="AB38" s="31" t="s">
        <v>19</v>
      </c>
      <c r="AC38" s="1" t="s">
        <v>48</v>
      </c>
    </row>
  </sheetData>
  <pageMargins left="0.196527777777778" right="0.196527777777778" top="0.196527777777778" bottom="0.196527777777778" header="0.313888888888889" footer="0.313888888888889"/>
  <pageSetup paperSize="9" orientation="landscape" horizontalDpi="180" verticalDpi="18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38"/>
  <sheetViews>
    <sheetView workbookViewId="0">
      <pane ySplit="2" topLeftCell="A3" activePane="bottomLeft" state="frozen"/>
      <selection/>
      <selection pane="bottomLeft" activeCell="B1" sqref="B1"/>
    </sheetView>
  </sheetViews>
  <sheetFormatPr defaultColWidth="9" defaultRowHeight="13.8"/>
  <cols>
    <col min="1" max="1" width="9.13888888888889" style="1"/>
    <col min="2" max="32" width="4.28703703703704" style="1" customWidth="1"/>
    <col min="33" max="47" width="4" style="1" customWidth="1"/>
    <col min="48" max="16384" width="9.13888888888889" style="1"/>
  </cols>
  <sheetData>
    <row r="1" s="3" customFormat="1" spans="2:24">
      <c r="B1" s="3" t="s">
        <v>88</v>
      </c>
      <c r="S1" s="32" t="s">
        <v>89</v>
      </c>
      <c r="T1" s="32"/>
      <c r="U1" s="32"/>
      <c r="V1" s="32"/>
      <c r="W1" s="32"/>
      <c r="X1" s="32"/>
    </row>
    <row r="2" s="14" customFormat="1" spans="1:47">
      <c r="A2" s="15" t="s">
        <v>2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6">
        <v>7</v>
      </c>
      <c r="I2" s="17">
        <v>8</v>
      </c>
      <c r="J2" s="17">
        <v>9</v>
      </c>
      <c r="K2" s="17">
        <v>10</v>
      </c>
      <c r="L2" s="17">
        <v>11</v>
      </c>
      <c r="M2" s="17">
        <v>12</v>
      </c>
      <c r="N2" s="17">
        <v>13</v>
      </c>
      <c r="O2" s="16">
        <v>14</v>
      </c>
      <c r="P2" s="17">
        <v>15</v>
      </c>
      <c r="Q2" s="17">
        <v>16</v>
      </c>
      <c r="R2" s="17">
        <v>17</v>
      </c>
      <c r="S2" s="17">
        <v>18</v>
      </c>
      <c r="T2" s="17">
        <v>19</v>
      </c>
      <c r="U2" s="17">
        <v>20</v>
      </c>
      <c r="V2" s="16">
        <v>21</v>
      </c>
      <c r="W2" s="17">
        <v>22</v>
      </c>
      <c r="X2" s="17">
        <v>23</v>
      </c>
      <c r="Y2" s="17">
        <v>24</v>
      </c>
      <c r="Z2" s="17">
        <v>25</v>
      </c>
      <c r="AA2" s="17">
        <v>26</v>
      </c>
      <c r="AB2" s="17">
        <v>27</v>
      </c>
      <c r="AC2" s="16">
        <v>28</v>
      </c>
      <c r="AD2" s="17">
        <v>29</v>
      </c>
      <c r="AE2" s="17">
        <v>30</v>
      </c>
      <c r="AF2" s="36" t="s">
        <v>13</v>
      </c>
      <c r="AG2" s="30" t="s">
        <v>15</v>
      </c>
      <c r="AH2" s="34" t="s">
        <v>21</v>
      </c>
      <c r="AI2" s="34" t="s">
        <v>14</v>
      </c>
      <c r="AJ2" s="34" t="s">
        <v>22</v>
      </c>
      <c r="AK2" s="34" t="s">
        <v>23</v>
      </c>
      <c r="AL2" s="34" t="s">
        <v>25</v>
      </c>
      <c r="AM2" s="30" t="s">
        <v>18</v>
      </c>
      <c r="AN2" s="34" t="s">
        <v>31</v>
      </c>
      <c r="AO2" s="34" t="s">
        <v>36</v>
      </c>
      <c r="AP2" s="34" t="s">
        <v>40</v>
      </c>
      <c r="AQ2" s="34" t="s">
        <v>45</v>
      </c>
      <c r="AR2" s="34" t="s">
        <v>19</v>
      </c>
      <c r="AS2" s="30" t="s">
        <v>33</v>
      </c>
      <c r="AT2" s="34" t="s">
        <v>16</v>
      </c>
      <c r="AU2" s="30" t="s">
        <v>20</v>
      </c>
    </row>
    <row r="3" s="14" customFormat="1" ht="15.6" spans="1:47">
      <c r="A3" s="18" t="s">
        <v>60</v>
      </c>
      <c r="B3" s="20"/>
      <c r="C3" s="20"/>
      <c r="D3" s="20"/>
      <c r="E3" s="20"/>
      <c r="F3" s="20"/>
      <c r="G3" s="20"/>
      <c r="H3" s="19"/>
      <c r="I3" s="20"/>
      <c r="J3" s="20"/>
      <c r="K3" s="21"/>
      <c r="L3" s="20"/>
      <c r="M3" s="20"/>
      <c r="N3" s="20"/>
      <c r="O3" s="19"/>
      <c r="P3" s="20"/>
      <c r="Q3" s="20"/>
      <c r="R3" s="20"/>
      <c r="S3" s="21"/>
      <c r="T3" s="20"/>
      <c r="U3" s="20"/>
      <c r="V3" s="23"/>
      <c r="W3" s="20"/>
      <c r="X3" s="20"/>
      <c r="Y3" s="20"/>
      <c r="Z3" s="20"/>
      <c r="AA3" s="20"/>
      <c r="AB3" s="20"/>
      <c r="AC3" s="23"/>
      <c r="AD3" s="20"/>
      <c r="AE3" s="20"/>
      <c r="AF3" s="37"/>
      <c r="AG3" s="35">
        <f>COUNTIF(B3:AF3,"Р")</f>
        <v>0</v>
      </c>
      <c r="AH3" s="35">
        <f>COUNTIF(B3:AF3,"Ал")</f>
        <v>0</v>
      </c>
      <c r="AI3" s="35">
        <f>COUNTIF(B3:AF3,"М")</f>
        <v>0</v>
      </c>
      <c r="AJ3" s="35">
        <f>COUNTIF(B3:AF3,"Гм")</f>
        <v>0</v>
      </c>
      <c r="AK3" s="35">
        <f>COUNTIF(B3:AF3,"Ф")</f>
        <v>0</v>
      </c>
      <c r="AL3" s="35">
        <f>COUNTIF(B3:AF3,"Х")</f>
        <v>0</v>
      </c>
      <c r="AM3" s="35">
        <f>COUNTIF(B3:AF3,"Б")</f>
        <v>0</v>
      </c>
      <c r="AN3" s="35">
        <f>COUNTIF(B3:AF3,"Гг")</f>
        <v>0</v>
      </c>
      <c r="AO3" s="35">
        <f>COUNTIF(B3:AF3,"Ом")</f>
        <v>0</v>
      </c>
      <c r="AP3" s="35">
        <f>COUNTIF(B3:AF3,"Ая")</f>
        <v>0</v>
      </c>
      <c r="AQ3" s="35">
        <f>COUNTIF(B3:AF3,"Ня")</f>
        <v>0</v>
      </c>
      <c r="AR3" s="35">
        <f>COUNTIF(B3:AF3,"И")</f>
        <v>0</v>
      </c>
      <c r="AS3" s="35">
        <f>COUNTIF(B3:AF3,"Ин")</f>
        <v>0</v>
      </c>
      <c r="AT3" s="35">
        <f>COUNTIF(B3:AF3,"Л")</f>
        <v>0</v>
      </c>
      <c r="AU3" s="35">
        <f>COUNTIF(B3:AF3,"Об")</f>
        <v>0</v>
      </c>
    </row>
    <row r="4" s="14" customFormat="1" ht="15.6" spans="1:47">
      <c r="A4" s="22" t="s">
        <v>61</v>
      </c>
      <c r="B4" s="20"/>
      <c r="C4" s="20"/>
      <c r="D4" s="20"/>
      <c r="E4" s="20"/>
      <c r="F4" s="20"/>
      <c r="G4" s="20"/>
      <c r="H4" s="19"/>
      <c r="I4" s="20"/>
      <c r="J4" s="20"/>
      <c r="K4" s="20"/>
      <c r="L4" s="20"/>
      <c r="M4" s="20"/>
      <c r="N4" s="21"/>
      <c r="O4" s="19"/>
      <c r="P4" s="20"/>
      <c r="Q4" s="20"/>
      <c r="R4" s="20"/>
      <c r="S4" s="20"/>
      <c r="T4" s="20"/>
      <c r="U4" s="20"/>
      <c r="V4" s="23"/>
      <c r="W4" s="20"/>
      <c r="X4" s="20"/>
      <c r="Y4" s="20"/>
      <c r="Z4" s="20"/>
      <c r="AA4" s="21"/>
      <c r="AB4" s="20"/>
      <c r="AC4" s="19"/>
      <c r="AD4" s="20"/>
      <c r="AE4" s="20"/>
      <c r="AF4" s="37"/>
      <c r="AG4" s="35">
        <f t="shared" ref="AG4:AG29" si="0">COUNTIF(B4:AF4,"Р")</f>
        <v>0</v>
      </c>
      <c r="AH4" s="35">
        <f t="shared" ref="AH4:AH29" si="1">COUNTIF(B4:AF4,"Ал")</f>
        <v>0</v>
      </c>
      <c r="AI4" s="35">
        <f t="shared" ref="AI4:AI29" si="2">COUNTIF(B4:AF4,"М")</f>
        <v>0</v>
      </c>
      <c r="AJ4" s="35">
        <f t="shared" ref="AJ4:AJ29" si="3">COUNTIF(B4:AF4,"Гм")</f>
        <v>0</v>
      </c>
      <c r="AK4" s="35">
        <f t="shared" ref="AK4:AK29" si="4">COUNTIF(B4:AF4,"Ф")</f>
        <v>0</v>
      </c>
      <c r="AL4" s="35">
        <f t="shared" ref="AL4:AL29" si="5">COUNTIF(B4:AF4,"Х")</f>
        <v>0</v>
      </c>
      <c r="AM4" s="35">
        <f t="shared" ref="AM4:AM29" si="6">COUNTIF(B4:AF4,"Б")</f>
        <v>0</v>
      </c>
      <c r="AN4" s="35">
        <f t="shared" ref="AN4:AN29" si="7">COUNTIF(B4:AF4,"Гг")</f>
        <v>0</v>
      </c>
      <c r="AO4" s="35">
        <f t="shared" ref="AO4:AO29" si="8">COUNTIF(B4:AF4,"Ом")</f>
        <v>0</v>
      </c>
      <c r="AP4" s="35">
        <f t="shared" ref="AP4:AP29" si="9">COUNTIF(B4:AF4,"Ая")</f>
        <v>0</v>
      </c>
      <c r="AQ4" s="35">
        <f t="shared" ref="AQ4:AQ29" si="10">COUNTIF(B4:AF4,"Ня")</f>
        <v>0</v>
      </c>
      <c r="AR4" s="35">
        <f t="shared" ref="AR4:AR29" si="11">COUNTIF(B4:AF4,"И")</f>
        <v>0</v>
      </c>
      <c r="AS4" s="35">
        <f t="shared" ref="AS4:AS29" si="12">COUNTIF(B4:AF4,"Ин")</f>
        <v>0</v>
      </c>
      <c r="AT4" s="35">
        <f t="shared" ref="AT4:AT29" si="13">COUNTIF(B4:AF4,"Л")</f>
        <v>0</v>
      </c>
      <c r="AU4" s="35">
        <f t="shared" ref="AU4:AU29" si="14">COUNTIF(B4:AF4,"Об")</f>
        <v>0</v>
      </c>
    </row>
    <row r="5" s="14" customFormat="1" ht="15.6" spans="1:47">
      <c r="A5" s="22" t="s">
        <v>62</v>
      </c>
      <c r="B5" s="20"/>
      <c r="C5" s="20"/>
      <c r="D5" s="20"/>
      <c r="E5" s="20"/>
      <c r="F5" s="20"/>
      <c r="G5" s="20"/>
      <c r="H5" s="23"/>
      <c r="I5" s="20"/>
      <c r="J5" s="20"/>
      <c r="K5" s="20"/>
      <c r="L5" s="20"/>
      <c r="M5" s="20"/>
      <c r="N5" s="20"/>
      <c r="O5" s="19"/>
      <c r="P5" s="20"/>
      <c r="Q5" s="20"/>
      <c r="R5" s="20"/>
      <c r="S5" s="20"/>
      <c r="T5" s="20"/>
      <c r="U5" s="20"/>
      <c r="V5" s="23"/>
      <c r="W5" s="20"/>
      <c r="X5" s="20"/>
      <c r="Y5" s="20"/>
      <c r="Z5" s="20"/>
      <c r="AA5" s="20"/>
      <c r="AB5" s="20"/>
      <c r="AC5" s="23"/>
      <c r="AD5" s="24"/>
      <c r="AE5" s="20"/>
      <c r="AF5" s="37"/>
      <c r="AG5" s="35">
        <f t="shared" si="0"/>
        <v>0</v>
      </c>
      <c r="AH5" s="35">
        <f t="shared" si="1"/>
        <v>0</v>
      </c>
      <c r="AI5" s="35">
        <f t="shared" si="2"/>
        <v>0</v>
      </c>
      <c r="AJ5" s="35">
        <f t="shared" si="3"/>
        <v>0</v>
      </c>
      <c r="AK5" s="35">
        <f t="shared" si="4"/>
        <v>0</v>
      </c>
      <c r="AL5" s="35">
        <f t="shared" si="5"/>
        <v>0</v>
      </c>
      <c r="AM5" s="35">
        <f t="shared" si="6"/>
        <v>0</v>
      </c>
      <c r="AN5" s="35">
        <f t="shared" si="7"/>
        <v>0</v>
      </c>
      <c r="AO5" s="35">
        <f t="shared" si="8"/>
        <v>0</v>
      </c>
      <c r="AP5" s="35">
        <f t="shared" si="9"/>
        <v>0</v>
      </c>
      <c r="AQ5" s="35">
        <f t="shared" si="10"/>
        <v>0</v>
      </c>
      <c r="AR5" s="35">
        <f t="shared" si="11"/>
        <v>0</v>
      </c>
      <c r="AS5" s="35">
        <f t="shared" si="12"/>
        <v>0</v>
      </c>
      <c r="AT5" s="35">
        <f t="shared" si="13"/>
        <v>0</v>
      </c>
      <c r="AU5" s="35">
        <f t="shared" si="14"/>
        <v>0</v>
      </c>
    </row>
    <row r="6" s="14" customFormat="1" ht="15.6" spans="1:47">
      <c r="A6" s="22" t="s">
        <v>63</v>
      </c>
      <c r="B6" s="20"/>
      <c r="C6" s="20"/>
      <c r="D6" s="20"/>
      <c r="E6" s="20"/>
      <c r="F6" s="20"/>
      <c r="G6" s="20"/>
      <c r="H6" s="19"/>
      <c r="I6" s="20"/>
      <c r="J6" s="20"/>
      <c r="K6" s="20"/>
      <c r="L6" s="20"/>
      <c r="M6" s="20"/>
      <c r="N6" s="20"/>
      <c r="O6" s="19"/>
      <c r="P6" s="20"/>
      <c r="Q6" s="20"/>
      <c r="R6" s="20"/>
      <c r="S6" s="20"/>
      <c r="T6" s="20"/>
      <c r="U6" s="20"/>
      <c r="V6" s="19"/>
      <c r="W6" s="20"/>
      <c r="X6" s="20"/>
      <c r="Y6" s="20"/>
      <c r="Z6" s="20"/>
      <c r="AA6" s="20"/>
      <c r="AB6" s="20"/>
      <c r="AC6" s="19"/>
      <c r="AD6" s="20"/>
      <c r="AE6" s="20"/>
      <c r="AF6" s="37"/>
      <c r="AG6" s="35">
        <f t="shared" si="0"/>
        <v>0</v>
      </c>
      <c r="AH6" s="35">
        <f t="shared" si="1"/>
        <v>0</v>
      </c>
      <c r="AI6" s="35">
        <f t="shared" si="2"/>
        <v>0</v>
      </c>
      <c r="AJ6" s="35">
        <f t="shared" si="3"/>
        <v>0</v>
      </c>
      <c r="AK6" s="35">
        <f t="shared" si="4"/>
        <v>0</v>
      </c>
      <c r="AL6" s="35">
        <f t="shared" si="5"/>
        <v>0</v>
      </c>
      <c r="AM6" s="35">
        <f t="shared" si="6"/>
        <v>0</v>
      </c>
      <c r="AN6" s="35">
        <f t="shared" si="7"/>
        <v>0</v>
      </c>
      <c r="AO6" s="35">
        <f t="shared" si="8"/>
        <v>0</v>
      </c>
      <c r="AP6" s="35">
        <f t="shared" si="9"/>
        <v>0</v>
      </c>
      <c r="AQ6" s="35">
        <f t="shared" si="10"/>
        <v>0</v>
      </c>
      <c r="AR6" s="35">
        <f t="shared" si="11"/>
        <v>0</v>
      </c>
      <c r="AS6" s="35">
        <f t="shared" si="12"/>
        <v>0</v>
      </c>
      <c r="AT6" s="35">
        <f t="shared" si="13"/>
        <v>0</v>
      </c>
      <c r="AU6" s="35">
        <f t="shared" si="14"/>
        <v>0</v>
      </c>
    </row>
    <row r="7" s="14" customFormat="1" ht="15.6" spans="1:47">
      <c r="A7" s="22" t="s">
        <v>64</v>
      </c>
      <c r="B7" s="20"/>
      <c r="C7" s="20"/>
      <c r="D7" s="20"/>
      <c r="E7" s="20"/>
      <c r="F7" s="20"/>
      <c r="G7" s="20"/>
      <c r="H7" s="19"/>
      <c r="I7" s="20"/>
      <c r="J7" s="20"/>
      <c r="K7" s="20"/>
      <c r="L7" s="20"/>
      <c r="M7" s="20"/>
      <c r="N7" s="20"/>
      <c r="O7" s="19"/>
      <c r="P7" s="20"/>
      <c r="Q7" s="20"/>
      <c r="R7" s="20"/>
      <c r="S7" s="20"/>
      <c r="T7" s="20"/>
      <c r="U7" s="20"/>
      <c r="V7" s="19"/>
      <c r="W7" s="20"/>
      <c r="X7" s="20"/>
      <c r="Y7" s="20"/>
      <c r="Z7" s="20"/>
      <c r="AA7" s="21"/>
      <c r="AB7" s="20"/>
      <c r="AC7" s="19"/>
      <c r="AD7" s="20"/>
      <c r="AE7" s="20"/>
      <c r="AF7" s="37"/>
      <c r="AG7" s="35">
        <f t="shared" si="0"/>
        <v>0</v>
      </c>
      <c r="AH7" s="35">
        <f t="shared" si="1"/>
        <v>0</v>
      </c>
      <c r="AI7" s="35">
        <f t="shared" si="2"/>
        <v>0</v>
      </c>
      <c r="AJ7" s="35">
        <f t="shared" si="3"/>
        <v>0</v>
      </c>
      <c r="AK7" s="35">
        <f t="shared" si="4"/>
        <v>0</v>
      </c>
      <c r="AL7" s="35">
        <f t="shared" si="5"/>
        <v>0</v>
      </c>
      <c r="AM7" s="35">
        <f t="shared" si="6"/>
        <v>0</v>
      </c>
      <c r="AN7" s="35">
        <f t="shared" si="7"/>
        <v>0</v>
      </c>
      <c r="AO7" s="35">
        <f t="shared" si="8"/>
        <v>0</v>
      </c>
      <c r="AP7" s="35">
        <f t="shared" si="9"/>
        <v>0</v>
      </c>
      <c r="AQ7" s="35">
        <f t="shared" si="10"/>
        <v>0</v>
      </c>
      <c r="AR7" s="35">
        <f t="shared" si="11"/>
        <v>0</v>
      </c>
      <c r="AS7" s="35">
        <f t="shared" si="12"/>
        <v>0</v>
      </c>
      <c r="AT7" s="35">
        <f t="shared" si="13"/>
        <v>0</v>
      </c>
      <c r="AU7" s="35">
        <f t="shared" si="14"/>
        <v>0</v>
      </c>
    </row>
    <row r="8" s="14" customFormat="1" ht="15.6" spans="1:47">
      <c r="A8" s="22" t="s">
        <v>65</v>
      </c>
      <c r="B8" s="20"/>
      <c r="C8" s="20"/>
      <c r="D8" s="20"/>
      <c r="E8" s="20"/>
      <c r="F8" s="20"/>
      <c r="G8" s="20"/>
      <c r="H8" s="19"/>
      <c r="I8" s="20"/>
      <c r="J8" s="20"/>
      <c r="K8" s="20"/>
      <c r="L8" s="20"/>
      <c r="M8" s="20"/>
      <c r="N8" s="20"/>
      <c r="O8" s="19"/>
      <c r="P8" s="20"/>
      <c r="Q8" s="20"/>
      <c r="R8" s="20"/>
      <c r="S8" s="20"/>
      <c r="T8" s="20"/>
      <c r="U8" s="20"/>
      <c r="V8" s="19"/>
      <c r="W8" s="20"/>
      <c r="X8" s="20"/>
      <c r="Y8" s="20"/>
      <c r="Z8" s="20"/>
      <c r="AA8" s="21"/>
      <c r="AB8" s="20"/>
      <c r="AC8" s="19"/>
      <c r="AD8" s="20"/>
      <c r="AE8" s="20"/>
      <c r="AF8" s="37"/>
      <c r="AG8" s="35">
        <f t="shared" si="0"/>
        <v>0</v>
      </c>
      <c r="AH8" s="35">
        <f t="shared" si="1"/>
        <v>0</v>
      </c>
      <c r="AI8" s="35">
        <f t="shared" si="2"/>
        <v>0</v>
      </c>
      <c r="AJ8" s="35">
        <f t="shared" si="3"/>
        <v>0</v>
      </c>
      <c r="AK8" s="35">
        <f t="shared" si="4"/>
        <v>0</v>
      </c>
      <c r="AL8" s="35">
        <f t="shared" si="5"/>
        <v>0</v>
      </c>
      <c r="AM8" s="35">
        <f t="shared" si="6"/>
        <v>0</v>
      </c>
      <c r="AN8" s="35">
        <f t="shared" si="7"/>
        <v>0</v>
      </c>
      <c r="AO8" s="35">
        <f t="shared" si="8"/>
        <v>0</v>
      </c>
      <c r="AP8" s="35">
        <f t="shared" si="9"/>
        <v>0</v>
      </c>
      <c r="AQ8" s="35">
        <f t="shared" si="10"/>
        <v>0</v>
      </c>
      <c r="AR8" s="35">
        <f t="shared" si="11"/>
        <v>0</v>
      </c>
      <c r="AS8" s="35">
        <f t="shared" si="12"/>
        <v>0</v>
      </c>
      <c r="AT8" s="35">
        <f t="shared" si="13"/>
        <v>0</v>
      </c>
      <c r="AU8" s="35">
        <f t="shared" si="14"/>
        <v>0</v>
      </c>
    </row>
    <row r="9" s="14" customFormat="1" ht="15.6" spans="1:47">
      <c r="A9" s="22" t="s">
        <v>66</v>
      </c>
      <c r="B9" s="20"/>
      <c r="C9" s="20"/>
      <c r="D9" s="20"/>
      <c r="E9" s="20"/>
      <c r="F9" s="20"/>
      <c r="G9" s="20"/>
      <c r="H9" s="19"/>
      <c r="I9" s="20"/>
      <c r="J9" s="20"/>
      <c r="K9" s="20"/>
      <c r="L9" s="20"/>
      <c r="M9" s="20"/>
      <c r="N9" s="20"/>
      <c r="O9" s="23"/>
      <c r="P9" s="20"/>
      <c r="Q9" s="20"/>
      <c r="R9" s="20"/>
      <c r="S9" s="21"/>
      <c r="T9" s="20"/>
      <c r="U9" s="20"/>
      <c r="V9" s="19"/>
      <c r="W9" s="20"/>
      <c r="X9" s="20"/>
      <c r="Y9" s="20"/>
      <c r="Z9" s="20"/>
      <c r="AA9" s="21"/>
      <c r="AB9" s="20"/>
      <c r="AC9" s="19"/>
      <c r="AD9" s="20"/>
      <c r="AE9" s="20"/>
      <c r="AF9" s="37"/>
      <c r="AG9" s="35">
        <f t="shared" si="0"/>
        <v>0</v>
      </c>
      <c r="AH9" s="35">
        <f t="shared" si="1"/>
        <v>0</v>
      </c>
      <c r="AI9" s="35">
        <f t="shared" si="2"/>
        <v>0</v>
      </c>
      <c r="AJ9" s="35">
        <f t="shared" si="3"/>
        <v>0</v>
      </c>
      <c r="AK9" s="35">
        <f t="shared" si="4"/>
        <v>0</v>
      </c>
      <c r="AL9" s="35">
        <f t="shared" si="5"/>
        <v>0</v>
      </c>
      <c r="AM9" s="35">
        <f t="shared" si="6"/>
        <v>0</v>
      </c>
      <c r="AN9" s="35">
        <f t="shared" si="7"/>
        <v>0</v>
      </c>
      <c r="AO9" s="35">
        <f t="shared" si="8"/>
        <v>0</v>
      </c>
      <c r="AP9" s="35">
        <f t="shared" si="9"/>
        <v>0</v>
      </c>
      <c r="AQ9" s="35">
        <f t="shared" si="10"/>
        <v>0</v>
      </c>
      <c r="AR9" s="35">
        <f t="shared" si="11"/>
        <v>0</v>
      </c>
      <c r="AS9" s="35">
        <f t="shared" si="12"/>
        <v>0</v>
      </c>
      <c r="AT9" s="35">
        <f t="shared" si="13"/>
        <v>0</v>
      </c>
      <c r="AU9" s="35">
        <f t="shared" si="14"/>
        <v>0</v>
      </c>
    </row>
    <row r="10" s="14" customFormat="1" ht="15.6" spans="1:47">
      <c r="A10" s="22" t="s">
        <v>67</v>
      </c>
      <c r="B10" s="20"/>
      <c r="C10" s="20"/>
      <c r="D10" s="20"/>
      <c r="E10" s="20"/>
      <c r="F10" s="20"/>
      <c r="G10" s="20"/>
      <c r="H10" s="19"/>
      <c r="I10" s="20"/>
      <c r="J10" s="20"/>
      <c r="K10" s="20"/>
      <c r="L10" s="20"/>
      <c r="M10" s="20"/>
      <c r="N10" s="20"/>
      <c r="O10" s="19"/>
      <c r="P10" s="20"/>
      <c r="Q10" s="20"/>
      <c r="R10" s="20"/>
      <c r="S10" s="20"/>
      <c r="T10" s="20"/>
      <c r="U10" s="20"/>
      <c r="V10" s="19"/>
      <c r="W10" s="20"/>
      <c r="X10" s="20"/>
      <c r="Y10" s="20"/>
      <c r="Z10" s="20"/>
      <c r="AA10" s="20"/>
      <c r="AB10" s="20"/>
      <c r="AC10" s="19"/>
      <c r="AD10" s="20"/>
      <c r="AE10" s="20"/>
      <c r="AF10" s="37"/>
      <c r="AG10" s="35">
        <f t="shared" si="0"/>
        <v>0</v>
      </c>
      <c r="AH10" s="35">
        <f t="shared" si="1"/>
        <v>0</v>
      </c>
      <c r="AI10" s="35">
        <f t="shared" si="2"/>
        <v>0</v>
      </c>
      <c r="AJ10" s="35">
        <f t="shared" si="3"/>
        <v>0</v>
      </c>
      <c r="AK10" s="35">
        <f t="shared" si="4"/>
        <v>0</v>
      </c>
      <c r="AL10" s="35">
        <f t="shared" si="5"/>
        <v>0</v>
      </c>
      <c r="AM10" s="35">
        <f t="shared" si="6"/>
        <v>0</v>
      </c>
      <c r="AN10" s="35">
        <f t="shared" si="7"/>
        <v>0</v>
      </c>
      <c r="AO10" s="35">
        <f t="shared" si="8"/>
        <v>0</v>
      </c>
      <c r="AP10" s="35">
        <f t="shared" si="9"/>
        <v>0</v>
      </c>
      <c r="AQ10" s="35">
        <f t="shared" si="10"/>
        <v>0</v>
      </c>
      <c r="AR10" s="35">
        <f t="shared" si="11"/>
        <v>0</v>
      </c>
      <c r="AS10" s="35">
        <f t="shared" si="12"/>
        <v>0</v>
      </c>
      <c r="AT10" s="35">
        <f t="shared" si="13"/>
        <v>0</v>
      </c>
      <c r="AU10" s="35">
        <f t="shared" si="14"/>
        <v>0</v>
      </c>
    </row>
    <row r="11" s="14" customFormat="1" ht="15.6" spans="1:47">
      <c r="A11" s="22" t="s">
        <v>68</v>
      </c>
      <c r="B11" s="20"/>
      <c r="C11" s="20"/>
      <c r="D11" s="20"/>
      <c r="E11" s="20"/>
      <c r="F11" s="20"/>
      <c r="G11" s="20"/>
      <c r="H11" s="19"/>
      <c r="I11" s="20"/>
      <c r="J11" s="20"/>
      <c r="K11" s="20"/>
      <c r="L11" s="20"/>
      <c r="M11" s="20"/>
      <c r="N11" s="20"/>
      <c r="O11" s="19"/>
      <c r="P11" s="20"/>
      <c r="Q11" s="20"/>
      <c r="R11" s="20"/>
      <c r="S11" s="20"/>
      <c r="T11" s="21"/>
      <c r="U11" s="21"/>
      <c r="V11" s="19"/>
      <c r="W11" s="20"/>
      <c r="X11" s="20"/>
      <c r="Y11" s="20"/>
      <c r="Z11" s="20"/>
      <c r="AA11" s="21"/>
      <c r="AB11" s="20"/>
      <c r="AC11" s="19"/>
      <c r="AD11" s="20"/>
      <c r="AE11" s="20"/>
      <c r="AF11" s="37"/>
      <c r="AG11" s="35">
        <f t="shared" si="0"/>
        <v>0</v>
      </c>
      <c r="AH11" s="35">
        <f t="shared" si="1"/>
        <v>0</v>
      </c>
      <c r="AI11" s="35">
        <f t="shared" si="2"/>
        <v>0</v>
      </c>
      <c r="AJ11" s="35">
        <f t="shared" si="3"/>
        <v>0</v>
      </c>
      <c r="AK11" s="35">
        <f t="shared" si="4"/>
        <v>0</v>
      </c>
      <c r="AL11" s="35">
        <f t="shared" si="5"/>
        <v>0</v>
      </c>
      <c r="AM11" s="35">
        <f t="shared" si="6"/>
        <v>0</v>
      </c>
      <c r="AN11" s="35">
        <f t="shared" si="7"/>
        <v>0</v>
      </c>
      <c r="AO11" s="35">
        <f t="shared" si="8"/>
        <v>0</v>
      </c>
      <c r="AP11" s="35">
        <f t="shared" si="9"/>
        <v>0</v>
      </c>
      <c r="AQ11" s="35">
        <f t="shared" si="10"/>
        <v>0</v>
      </c>
      <c r="AR11" s="35">
        <f t="shared" si="11"/>
        <v>0</v>
      </c>
      <c r="AS11" s="35">
        <f t="shared" si="12"/>
        <v>0</v>
      </c>
      <c r="AT11" s="35">
        <f t="shared" si="13"/>
        <v>0</v>
      </c>
      <c r="AU11" s="35">
        <f t="shared" si="14"/>
        <v>0</v>
      </c>
    </row>
    <row r="12" s="14" customFormat="1" ht="15.6" spans="1:47">
      <c r="A12" s="22" t="s">
        <v>69</v>
      </c>
      <c r="B12" s="20"/>
      <c r="C12" s="20"/>
      <c r="D12" s="20"/>
      <c r="E12" s="20"/>
      <c r="F12" s="20"/>
      <c r="G12" s="20"/>
      <c r="H12" s="19"/>
      <c r="I12" s="20"/>
      <c r="J12" s="20"/>
      <c r="K12" s="20"/>
      <c r="L12" s="20"/>
      <c r="M12" s="20"/>
      <c r="N12" s="20"/>
      <c r="O12" s="19"/>
      <c r="P12" s="20"/>
      <c r="Q12" s="20"/>
      <c r="R12" s="20"/>
      <c r="S12" s="20"/>
      <c r="T12" s="21"/>
      <c r="U12" s="21"/>
      <c r="V12" s="23"/>
      <c r="W12" s="20"/>
      <c r="X12" s="20"/>
      <c r="Y12" s="20"/>
      <c r="Z12" s="20"/>
      <c r="AA12" s="20"/>
      <c r="AB12" s="20"/>
      <c r="AC12" s="19"/>
      <c r="AD12" s="20"/>
      <c r="AE12" s="20"/>
      <c r="AF12" s="37"/>
      <c r="AG12" s="35">
        <f t="shared" si="0"/>
        <v>0</v>
      </c>
      <c r="AH12" s="35">
        <f t="shared" si="1"/>
        <v>0</v>
      </c>
      <c r="AI12" s="35">
        <f t="shared" si="2"/>
        <v>0</v>
      </c>
      <c r="AJ12" s="35">
        <f t="shared" si="3"/>
        <v>0</v>
      </c>
      <c r="AK12" s="35">
        <f t="shared" si="4"/>
        <v>0</v>
      </c>
      <c r="AL12" s="35">
        <f t="shared" si="5"/>
        <v>0</v>
      </c>
      <c r="AM12" s="35">
        <f t="shared" si="6"/>
        <v>0</v>
      </c>
      <c r="AN12" s="35">
        <f t="shared" si="7"/>
        <v>0</v>
      </c>
      <c r="AO12" s="35">
        <f t="shared" si="8"/>
        <v>0</v>
      </c>
      <c r="AP12" s="35">
        <f t="shared" si="9"/>
        <v>0</v>
      </c>
      <c r="AQ12" s="35">
        <f t="shared" si="10"/>
        <v>0</v>
      </c>
      <c r="AR12" s="35">
        <f t="shared" si="11"/>
        <v>0</v>
      </c>
      <c r="AS12" s="35">
        <f t="shared" si="12"/>
        <v>0</v>
      </c>
      <c r="AT12" s="35">
        <f t="shared" si="13"/>
        <v>0</v>
      </c>
      <c r="AU12" s="35">
        <f t="shared" si="14"/>
        <v>0</v>
      </c>
    </row>
    <row r="13" s="14" customFormat="1" ht="15.6" spans="1:47">
      <c r="A13" s="22" t="s">
        <v>70</v>
      </c>
      <c r="B13" s="20"/>
      <c r="C13" s="20"/>
      <c r="D13" s="21"/>
      <c r="E13" s="20"/>
      <c r="F13" s="20"/>
      <c r="G13" s="20"/>
      <c r="H13" s="19"/>
      <c r="I13" s="20"/>
      <c r="J13" s="20"/>
      <c r="K13" s="20"/>
      <c r="L13" s="20"/>
      <c r="M13" s="20"/>
      <c r="N13" s="20"/>
      <c r="O13" s="19"/>
      <c r="P13" s="20"/>
      <c r="Q13" s="20"/>
      <c r="R13" s="20"/>
      <c r="S13" s="21"/>
      <c r="T13" s="20"/>
      <c r="U13" s="20"/>
      <c r="V13" s="19"/>
      <c r="W13" s="20"/>
      <c r="X13" s="20"/>
      <c r="Y13" s="21"/>
      <c r="Z13" s="20"/>
      <c r="AA13" s="20"/>
      <c r="AB13" s="20"/>
      <c r="AC13" s="19"/>
      <c r="AD13" s="20"/>
      <c r="AE13" s="20"/>
      <c r="AF13" s="37"/>
      <c r="AG13" s="35">
        <f t="shared" si="0"/>
        <v>0</v>
      </c>
      <c r="AH13" s="35">
        <f t="shared" si="1"/>
        <v>0</v>
      </c>
      <c r="AI13" s="35">
        <f t="shared" si="2"/>
        <v>0</v>
      </c>
      <c r="AJ13" s="35">
        <f t="shared" si="3"/>
        <v>0</v>
      </c>
      <c r="AK13" s="35">
        <f t="shared" si="4"/>
        <v>0</v>
      </c>
      <c r="AL13" s="35">
        <f t="shared" si="5"/>
        <v>0</v>
      </c>
      <c r="AM13" s="35">
        <f t="shared" si="6"/>
        <v>0</v>
      </c>
      <c r="AN13" s="35">
        <f t="shared" si="7"/>
        <v>0</v>
      </c>
      <c r="AO13" s="35">
        <f t="shared" si="8"/>
        <v>0</v>
      </c>
      <c r="AP13" s="35">
        <f t="shared" si="9"/>
        <v>0</v>
      </c>
      <c r="AQ13" s="35">
        <f t="shared" si="10"/>
        <v>0</v>
      </c>
      <c r="AR13" s="35">
        <f t="shared" si="11"/>
        <v>0</v>
      </c>
      <c r="AS13" s="35">
        <f t="shared" si="12"/>
        <v>0</v>
      </c>
      <c r="AT13" s="35">
        <f t="shared" si="13"/>
        <v>0</v>
      </c>
      <c r="AU13" s="35">
        <f t="shared" si="14"/>
        <v>0</v>
      </c>
    </row>
    <row r="14" s="14" customFormat="1" ht="15.6" spans="1:47">
      <c r="A14" s="22" t="s">
        <v>71</v>
      </c>
      <c r="B14" s="20"/>
      <c r="C14" s="20"/>
      <c r="D14" s="20"/>
      <c r="E14" s="20"/>
      <c r="F14" s="20"/>
      <c r="G14" s="20"/>
      <c r="H14" s="19"/>
      <c r="I14" s="20"/>
      <c r="J14" s="20"/>
      <c r="K14" s="21"/>
      <c r="L14" s="20"/>
      <c r="M14" s="20"/>
      <c r="N14" s="20"/>
      <c r="O14" s="19"/>
      <c r="P14" s="20"/>
      <c r="Q14" s="20"/>
      <c r="R14" s="20"/>
      <c r="S14" s="24"/>
      <c r="T14" s="20"/>
      <c r="U14" s="20"/>
      <c r="V14" s="19"/>
      <c r="W14" s="20"/>
      <c r="X14" s="20"/>
      <c r="Y14" s="21"/>
      <c r="Z14" s="20"/>
      <c r="AA14" s="20"/>
      <c r="AB14" s="21"/>
      <c r="AC14" s="23"/>
      <c r="AD14" s="20"/>
      <c r="AE14" s="20"/>
      <c r="AF14" s="37"/>
      <c r="AG14" s="35">
        <f t="shared" si="0"/>
        <v>0</v>
      </c>
      <c r="AH14" s="35">
        <f t="shared" si="1"/>
        <v>0</v>
      </c>
      <c r="AI14" s="35">
        <f t="shared" si="2"/>
        <v>0</v>
      </c>
      <c r="AJ14" s="35">
        <f t="shared" si="3"/>
        <v>0</v>
      </c>
      <c r="AK14" s="35">
        <f t="shared" si="4"/>
        <v>0</v>
      </c>
      <c r="AL14" s="35">
        <f t="shared" si="5"/>
        <v>0</v>
      </c>
      <c r="AM14" s="35">
        <f t="shared" si="6"/>
        <v>0</v>
      </c>
      <c r="AN14" s="35">
        <f t="shared" si="7"/>
        <v>0</v>
      </c>
      <c r="AO14" s="35">
        <f t="shared" si="8"/>
        <v>0</v>
      </c>
      <c r="AP14" s="35">
        <f t="shared" si="9"/>
        <v>0</v>
      </c>
      <c r="AQ14" s="35">
        <f t="shared" si="10"/>
        <v>0</v>
      </c>
      <c r="AR14" s="35">
        <f t="shared" si="11"/>
        <v>0</v>
      </c>
      <c r="AS14" s="35">
        <f t="shared" si="12"/>
        <v>0</v>
      </c>
      <c r="AT14" s="35">
        <f t="shared" si="13"/>
        <v>0</v>
      </c>
      <c r="AU14" s="35">
        <f t="shared" si="14"/>
        <v>0</v>
      </c>
    </row>
    <row r="15" s="14" customFormat="1" ht="15.6" spans="1:47">
      <c r="A15" s="22" t="s">
        <v>72</v>
      </c>
      <c r="B15" s="20"/>
      <c r="C15" s="20"/>
      <c r="D15" s="20"/>
      <c r="E15" s="20"/>
      <c r="F15" s="20"/>
      <c r="G15" s="20"/>
      <c r="H15" s="19"/>
      <c r="I15" s="20"/>
      <c r="J15" s="20"/>
      <c r="K15" s="21"/>
      <c r="L15" s="20"/>
      <c r="M15" s="20"/>
      <c r="N15" s="20"/>
      <c r="O15" s="19"/>
      <c r="P15" s="20"/>
      <c r="Q15" s="20"/>
      <c r="R15" s="20"/>
      <c r="S15" s="24"/>
      <c r="T15" s="20"/>
      <c r="U15" s="20"/>
      <c r="V15" s="19"/>
      <c r="W15" s="20"/>
      <c r="X15" s="20"/>
      <c r="Y15" s="20"/>
      <c r="Z15" s="20"/>
      <c r="AA15" s="20"/>
      <c r="AB15" s="20"/>
      <c r="AC15" s="23"/>
      <c r="AD15" s="20"/>
      <c r="AE15" s="20"/>
      <c r="AF15" s="37"/>
      <c r="AG15" s="35">
        <f t="shared" si="0"/>
        <v>0</v>
      </c>
      <c r="AH15" s="35">
        <f t="shared" si="1"/>
        <v>0</v>
      </c>
      <c r="AI15" s="35">
        <f t="shared" si="2"/>
        <v>0</v>
      </c>
      <c r="AJ15" s="35">
        <f t="shared" si="3"/>
        <v>0</v>
      </c>
      <c r="AK15" s="35">
        <f t="shared" si="4"/>
        <v>0</v>
      </c>
      <c r="AL15" s="35">
        <f t="shared" si="5"/>
        <v>0</v>
      </c>
      <c r="AM15" s="35">
        <f t="shared" si="6"/>
        <v>0</v>
      </c>
      <c r="AN15" s="35">
        <f t="shared" si="7"/>
        <v>0</v>
      </c>
      <c r="AO15" s="35">
        <f t="shared" si="8"/>
        <v>0</v>
      </c>
      <c r="AP15" s="35">
        <f t="shared" si="9"/>
        <v>0</v>
      </c>
      <c r="AQ15" s="35">
        <f t="shared" si="10"/>
        <v>0</v>
      </c>
      <c r="AR15" s="35">
        <f t="shared" si="11"/>
        <v>0</v>
      </c>
      <c r="AS15" s="35">
        <f t="shared" si="12"/>
        <v>0</v>
      </c>
      <c r="AT15" s="35">
        <f t="shared" si="13"/>
        <v>0</v>
      </c>
      <c r="AU15" s="35">
        <f t="shared" si="14"/>
        <v>0</v>
      </c>
    </row>
    <row r="16" s="14" customFormat="1" ht="15.6" spans="1:47">
      <c r="A16" s="22" t="s">
        <v>73</v>
      </c>
      <c r="B16" s="20"/>
      <c r="C16" s="20"/>
      <c r="D16" s="20"/>
      <c r="E16" s="20"/>
      <c r="F16" s="20"/>
      <c r="G16" s="20"/>
      <c r="H16" s="19"/>
      <c r="I16" s="20"/>
      <c r="J16" s="20"/>
      <c r="K16" s="20"/>
      <c r="L16" s="20"/>
      <c r="M16" s="20"/>
      <c r="N16" s="20"/>
      <c r="O16" s="19"/>
      <c r="P16" s="20"/>
      <c r="Q16" s="20"/>
      <c r="R16" s="20"/>
      <c r="S16" s="20"/>
      <c r="T16" s="20"/>
      <c r="U16" s="20"/>
      <c r="V16" s="19"/>
      <c r="W16" s="20"/>
      <c r="X16" s="20"/>
      <c r="Y16" s="20"/>
      <c r="Z16" s="20"/>
      <c r="AA16" s="20"/>
      <c r="AB16" s="21"/>
      <c r="AC16" s="23"/>
      <c r="AD16" s="20"/>
      <c r="AE16" s="20"/>
      <c r="AF16" s="37"/>
      <c r="AG16" s="35">
        <f t="shared" si="0"/>
        <v>0</v>
      </c>
      <c r="AH16" s="35">
        <f t="shared" si="1"/>
        <v>0</v>
      </c>
      <c r="AI16" s="35">
        <f t="shared" si="2"/>
        <v>0</v>
      </c>
      <c r="AJ16" s="35">
        <f t="shared" si="3"/>
        <v>0</v>
      </c>
      <c r="AK16" s="35">
        <f t="shared" si="4"/>
        <v>0</v>
      </c>
      <c r="AL16" s="35">
        <f t="shared" si="5"/>
        <v>0</v>
      </c>
      <c r="AM16" s="35">
        <f t="shared" si="6"/>
        <v>0</v>
      </c>
      <c r="AN16" s="35">
        <f t="shared" si="7"/>
        <v>0</v>
      </c>
      <c r="AO16" s="35">
        <f t="shared" si="8"/>
        <v>0</v>
      </c>
      <c r="AP16" s="35">
        <f t="shared" si="9"/>
        <v>0</v>
      </c>
      <c r="AQ16" s="35">
        <f t="shared" si="10"/>
        <v>0</v>
      </c>
      <c r="AR16" s="35">
        <f t="shared" si="11"/>
        <v>0</v>
      </c>
      <c r="AS16" s="35">
        <f t="shared" si="12"/>
        <v>0</v>
      </c>
      <c r="AT16" s="35">
        <f t="shared" si="13"/>
        <v>0</v>
      </c>
      <c r="AU16" s="35">
        <f t="shared" si="14"/>
        <v>0</v>
      </c>
    </row>
    <row r="17" s="14" customFormat="1" ht="15.6" spans="1:47">
      <c r="A17" s="22" t="s">
        <v>74</v>
      </c>
      <c r="B17" s="20"/>
      <c r="C17" s="20"/>
      <c r="D17" s="20"/>
      <c r="E17" s="20"/>
      <c r="F17" s="20"/>
      <c r="G17" s="21"/>
      <c r="H17" s="19"/>
      <c r="I17" s="20"/>
      <c r="J17" s="20"/>
      <c r="K17" s="20"/>
      <c r="L17" s="21"/>
      <c r="M17" s="20"/>
      <c r="N17" s="20"/>
      <c r="O17" s="23"/>
      <c r="P17" s="20"/>
      <c r="Q17" s="20"/>
      <c r="R17" s="20"/>
      <c r="S17" s="20"/>
      <c r="T17" s="20"/>
      <c r="U17" s="21"/>
      <c r="V17" s="19"/>
      <c r="W17" s="20"/>
      <c r="X17" s="20"/>
      <c r="Y17" s="20"/>
      <c r="Z17" s="20"/>
      <c r="AA17" s="21"/>
      <c r="AB17" s="20"/>
      <c r="AC17" s="23"/>
      <c r="AD17" s="20"/>
      <c r="AE17" s="20"/>
      <c r="AF17" s="37"/>
      <c r="AG17" s="35">
        <f t="shared" si="0"/>
        <v>0</v>
      </c>
      <c r="AH17" s="35">
        <f t="shared" si="1"/>
        <v>0</v>
      </c>
      <c r="AI17" s="35">
        <f t="shared" si="2"/>
        <v>0</v>
      </c>
      <c r="AJ17" s="35">
        <f t="shared" si="3"/>
        <v>0</v>
      </c>
      <c r="AK17" s="35">
        <f t="shared" si="4"/>
        <v>0</v>
      </c>
      <c r="AL17" s="35">
        <f t="shared" si="5"/>
        <v>0</v>
      </c>
      <c r="AM17" s="35">
        <f t="shared" si="6"/>
        <v>0</v>
      </c>
      <c r="AN17" s="35">
        <f t="shared" si="7"/>
        <v>0</v>
      </c>
      <c r="AO17" s="35">
        <f t="shared" si="8"/>
        <v>0</v>
      </c>
      <c r="AP17" s="35">
        <f t="shared" si="9"/>
        <v>0</v>
      </c>
      <c r="AQ17" s="35">
        <f t="shared" si="10"/>
        <v>0</v>
      </c>
      <c r="AR17" s="35">
        <f t="shared" si="11"/>
        <v>0</v>
      </c>
      <c r="AS17" s="35">
        <f t="shared" si="12"/>
        <v>0</v>
      </c>
      <c r="AT17" s="35">
        <f t="shared" si="13"/>
        <v>0</v>
      </c>
      <c r="AU17" s="35">
        <f t="shared" si="14"/>
        <v>0</v>
      </c>
    </row>
    <row r="18" s="14" customFormat="1" ht="15.6" spans="1:47">
      <c r="A18" s="22" t="s">
        <v>58</v>
      </c>
      <c r="B18" s="20"/>
      <c r="C18" s="20"/>
      <c r="D18" s="20"/>
      <c r="E18" s="20"/>
      <c r="F18" s="20"/>
      <c r="G18" s="21"/>
      <c r="H18" s="19"/>
      <c r="I18" s="20"/>
      <c r="J18" s="20"/>
      <c r="K18" s="20"/>
      <c r="L18" s="21"/>
      <c r="M18" s="20"/>
      <c r="N18" s="20"/>
      <c r="O18" s="23"/>
      <c r="P18" s="20"/>
      <c r="Q18" s="20"/>
      <c r="R18" s="20"/>
      <c r="S18" s="20"/>
      <c r="T18" s="20"/>
      <c r="U18" s="21"/>
      <c r="V18" s="19"/>
      <c r="W18" s="20"/>
      <c r="X18" s="20"/>
      <c r="Y18" s="20"/>
      <c r="Z18" s="20"/>
      <c r="AA18" s="21"/>
      <c r="AB18" s="20"/>
      <c r="AC18" s="23"/>
      <c r="AD18" s="20"/>
      <c r="AE18" s="20"/>
      <c r="AF18" s="37"/>
      <c r="AG18" s="35">
        <f t="shared" si="0"/>
        <v>0</v>
      </c>
      <c r="AH18" s="35">
        <f t="shared" si="1"/>
        <v>0</v>
      </c>
      <c r="AI18" s="35">
        <f t="shared" si="2"/>
        <v>0</v>
      </c>
      <c r="AJ18" s="35">
        <f t="shared" si="3"/>
        <v>0</v>
      </c>
      <c r="AK18" s="35">
        <f t="shared" si="4"/>
        <v>0</v>
      </c>
      <c r="AL18" s="35">
        <f t="shared" si="5"/>
        <v>0</v>
      </c>
      <c r="AM18" s="35">
        <f t="shared" si="6"/>
        <v>0</v>
      </c>
      <c r="AN18" s="35">
        <f t="shared" si="7"/>
        <v>0</v>
      </c>
      <c r="AO18" s="35">
        <f t="shared" si="8"/>
        <v>0</v>
      </c>
      <c r="AP18" s="35">
        <f t="shared" si="9"/>
        <v>0</v>
      </c>
      <c r="AQ18" s="35">
        <f t="shared" si="10"/>
        <v>0</v>
      </c>
      <c r="AR18" s="35">
        <f t="shared" si="11"/>
        <v>0</v>
      </c>
      <c r="AS18" s="35">
        <f t="shared" si="12"/>
        <v>0</v>
      </c>
      <c r="AT18" s="35">
        <f t="shared" si="13"/>
        <v>0</v>
      </c>
      <c r="AU18" s="35">
        <f t="shared" si="14"/>
        <v>0</v>
      </c>
    </row>
    <row r="19" s="14" customFormat="1" ht="15.6" spans="1:47">
      <c r="A19" s="22" t="s">
        <v>75</v>
      </c>
      <c r="B19" s="20"/>
      <c r="C19" s="20"/>
      <c r="D19" s="20"/>
      <c r="E19" s="20"/>
      <c r="F19" s="20"/>
      <c r="G19" s="20"/>
      <c r="H19" s="19"/>
      <c r="I19" s="20"/>
      <c r="J19" s="20"/>
      <c r="K19" s="20"/>
      <c r="L19" s="20"/>
      <c r="M19" s="20"/>
      <c r="N19" s="20"/>
      <c r="O19" s="19"/>
      <c r="P19" s="21"/>
      <c r="Q19" s="20"/>
      <c r="R19" s="20"/>
      <c r="S19" s="20"/>
      <c r="T19" s="20"/>
      <c r="U19" s="20"/>
      <c r="V19" s="19"/>
      <c r="W19" s="20"/>
      <c r="X19" s="20"/>
      <c r="Y19" s="20"/>
      <c r="Z19" s="20"/>
      <c r="AA19" s="20"/>
      <c r="AB19" s="20"/>
      <c r="AC19" s="19"/>
      <c r="AD19" s="20"/>
      <c r="AE19" s="20"/>
      <c r="AF19" s="37"/>
      <c r="AG19" s="35">
        <f t="shared" si="0"/>
        <v>0</v>
      </c>
      <c r="AH19" s="35">
        <f t="shared" si="1"/>
        <v>0</v>
      </c>
      <c r="AI19" s="35">
        <f t="shared" si="2"/>
        <v>0</v>
      </c>
      <c r="AJ19" s="35">
        <f t="shared" si="3"/>
        <v>0</v>
      </c>
      <c r="AK19" s="35">
        <f t="shared" si="4"/>
        <v>0</v>
      </c>
      <c r="AL19" s="35">
        <f t="shared" si="5"/>
        <v>0</v>
      </c>
      <c r="AM19" s="35">
        <f t="shared" si="6"/>
        <v>0</v>
      </c>
      <c r="AN19" s="35">
        <f t="shared" si="7"/>
        <v>0</v>
      </c>
      <c r="AO19" s="35">
        <f t="shared" si="8"/>
        <v>0</v>
      </c>
      <c r="AP19" s="35">
        <f t="shared" si="9"/>
        <v>0</v>
      </c>
      <c r="AQ19" s="35">
        <f t="shared" si="10"/>
        <v>0</v>
      </c>
      <c r="AR19" s="35">
        <f t="shared" si="11"/>
        <v>0</v>
      </c>
      <c r="AS19" s="35">
        <f t="shared" si="12"/>
        <v>0</v>
      </c>
      <c r="AT19" s="35">
        <f t="shared" si="13"/>
        <v>0</v>
      </c>
      <c r="AU19" s="35">
        <f t="shared" si="14"/>
        <v>0</v>
      </c>
    </row>
    <row r="20" s="14" customFormat="1" ht="15.6" spans="1:47">
      <c r="A20" s="22" t="s">
        <v>76</v>
      </c>
      <c r="B20" s="20"/>
      <c r="C20" s="20"/>
      <c r="D20" s="20"/>
      <c r="E20" s="20"/>
      <c r="F20" s="20"/>
      <c r="G20" s="20"/>
      <c r="H20" s="19"/>
      <c r="I20" s="20"/>
      <c r="J20" s="20"/>
      <c r="K20" s="20"/>
      <c r="L20" s="20"/>
      <c r="M20" s="20"/>
      <c r="N20" s="20"/>
      <c r="O20" s="19"/>
      <c r="P20" s="20"/>
      <c r="Q20" s="20"/>
      <c r="R20" s="20"/>
      <c r="S20" s="21"/>
      <c r="T20" s="20"/>
      <c r="U20" s="20"/>
      <c r="V20" s="19"/>
      <c r="W20" s="21"/>
      <c r="X20" s="20"/>
      <c r="Y20" s="20"/>
      <c r="Z20" s="20"/>
      <c r="AA20" s="20"/>
      <c r="AB20" s="20"/>
      <c r="AC20" s="23"/>
      <c r="AD20" s="20"/>
      <c r="AE20" s="20"/>
      <c r="AF20" s="37"/>
      <c r="AG20" s="35">
        <f t="shared" si="0"/>
        <v>0</v>
      </c>
      <c r="AH20" s="35">
        <f t="shared" si="1"/>
        <v>0</v>
      </c>
      <c r="AI20" s="35">
        <f t="shared" si="2"/>
        <v>0</v>
      </c>
      <c r="AJ20" s="35">
        <f t="shared" si="3"/>
        <v>0</v>
      </c>
      <c r="AK20" s="35">
        <f t="shared" si="4"/>
        <v>0</v>
      </c>
      <c r="AL20" s="35">
        <f t="shared" si="5"/>
        <v>0</v>
      </c>
      <c r="AM20" s="35">
        <f t="shared" si="6"/>
        <v>0</v>
      </c>
      <c r="AN20" s="35">
        <f t="shared" si="7"/>
        <v>0</v>
      </c>
      <c r="AO20" s="35">
        <f t="shared" si="8"/>
        <v>0</v>
      </c>
      <c r="AP20" s="35">
        <f t="shared" si="9"/>
        <v>0</v>
      </c>
      <c r="AQ20" s="35">
        <f t="shared" si="10"/>
        <v>0</v>
      </c>
      <c r="AR20" s="35">
        <f t="shared" si="11"/>
        <v>0</v>
      </c>
      <c r="AS20" s="35">
        <f t="shared" si="12"/>
        <v>0</v>
      </c>
      <c r="AT20" s="35">
        <f t="shared" si="13"/>
        <v>0</v>
      </c>
      <c r="AU20" s="35">
        <f t="shared" si="14"/>
        <v>0</v>
      </c>
    </row>
    <row r="21" s="14" customFormat="1" ht="15.6" spans="1:47">
      <c r="A21" s="22" t="s">
        <v>77</v>
      </c>
      <c r="B21" s="20"/>
      <c r="C21" s="20"/>
      <c r="D21" s="20"/>
      <c r="E21" s="20"/>
      <c r="F21" s="20"/>
      <c r="G21" s="20"/>
      <c r="H21" s="19"/>
      <c r="I21" s="20"/>
      <c r="J21" s="20"/>
      <c r="K21" s="20"/>
      <c r="L21" s="20"/>
      <c r="M21" s="20"/>
      <c r="N21" s="20"/>
      <c r="O21" s="19"/>
      <c r="P21" s="20"/>
      <c r="Q21" s="20"/>
      <c r="R21" s="20"/>
      <c r="S21" s="20"/>
      <c r="T21" s="20"/>
      <c r="U21" s="20"/>
      <c r="V21" s="19"/>
      <c r="W21" s="20"/>
      <c r="X21" s="20"/>
      <c r="Y21" s="20"/>
      <c r="Z21" s="20"/>
      <c r="AA21" s="20"/>
      <c r="AB21" s="20"/>
      <c r="AC21" s="19"/>
      <c r="AD21" s="20"/>
      <c r="AE21" s="20"/>
      <c r="AF21" s="37"/>
      <c r="AG21" s="35">
        <f t="shared" si="0"/>
        <v>0</v>
      </c>
      <c r="AH21" s="35">
        <f t="shared" si="1"/>
        <v>0</v>
      </c>
      <c r="AI21" s="35">
        <f t="shared" si="2"/>
        <v>0</v>
      </c>
      <c r="AJ21" s="35">
        <f t="shared" si="3"/>
        <v>0</v>
      </c>
      <c r="AK21" s="35">
        <f t="shared" si="4"/>
        <v>0</v>
      </c>
      <c r="AL21" s="35">
        <f t="shared" si="5"/>
        <v>0</v>
      </c>
      <c r="AM21" s="35">
        <f t="shared" si="6"/>
        <v>0</v>
      </c>
      <c r="AN21" s="35">
        <f t="shared" si="7"/>
        <v>0</v>
      </c>
      <c r="AO21" s="35">
        <f t="shared" si="8"/>
        <v>0</v>
      </c>
      <c r="AP21" s="35">
        <f t="shared" si="9"/>
        <v>0</v>
      </c>
      <c r="AQ21" s="35">
        <f t="shared" si="10"/>
        <v>0</v>
      </c>
      <c r="AR21" s="35">
        <f t="shared" si="11"/>
        <v>0</v>
      </c>
      <c r="AS21" s="35">
        <f t="shared" si="12"/>
        <v>0</v>
      </c>
      <c r="AT21" s="35">
        <f t="shared" si="13"/>
        <v>0</v>
      </c>
      <c r="AU21" s="35">
        <f t="shared" si="14"/>
        <v>0</v>
      </c>
    </row>
    <row r="22" s="14" customFormat="1" ht="15.6" spans="1:47">
      <c r="A22" s="22" t="s">
        <v>78</v>
      </c>
      <c r="B22" s="20"/>
      <c r="C22" s="20"/>
      <c r="D22" s="20"/>
      <c r="E22" s="20"/>
      <c r="F22" s="20"/>
      <c r="G22" s="20"/>
      <c r="H22" s="19"/>
      <c r="I22" s="20"/>
      <c r="J22" s="20"/>
      <c r="K22" s="20"/>
      <c r="L22" s="20"/>
      <c r="M22" s="20"/>
      <c r="N22" s="20"/>
      <c r="O22" s="23"/>
      <c r="P22" s="20"/>
      <c r="Q22" s="20"/>
      <c r="R22" s="20"/>
      <c r="S22" s="20"/>
      <c r="T22" s="20"/>
      <c r="U22" s="20"/>
      <c r="V22" s="19"/>
      <c r="W22" s="20"/>
      <c r="X22" s="20"/>
      <c r="Y22" s="20"/>
      <c r="Z22" s="20"/>
      <c r="AA22" s="21"/>
      <c r="AB22" s="21"/>
      <c r="AC22" s="19"/>
      <c r="AD22" s="20"/>
      <c r="AE22" s="20"/>
      <c r="AF22" s="37"/>
      <c r="AG22" s="35">
        <f t="shared" si="0"/>
        <v>0</v>
      </c>
      <c r="AH22" s="35">
        <f t="shared" si="1"/>
        <v>0</v>
      </c>
      <c r="AI22" s="35">
        <f t="shared" si="2"/>
        <v>0</v>
      </c>
      <c r="AJ22" s="35">
        <f t="shared" si="3"/>
        <v>0</v>
      </c>
      <c r="AK22" s="35">
        <f t="shared" si="4"/>
        <v>0</v>
      </c>
      <c r="AL22" s="35">
        <f t="shared" si="5"/>
        <v>0</v>
      </c>
      <c r="AM22" s="35">
        <f t="shared" si="6"/>
        <v>0</v>
      </c>
      <c r="AN22" s="35">
        <f t="shared" si="7"/>
        <v>0</v>
      </c>
      <c r="AO22" s="35">
        <f t="shared" si="8"/>
        <v>0</v>
      </c>
      <c r="AP22" s="35">
        <f t="shared" si="9"/>
        <v>0</v>
      </c>
      <c r="AQ22" s="35">
        <f t="shared" si="10"/>
        <v>0</v>
      </c>
      <c r="AR22" s="35">
        <f t="shared" si="11"/>
        <v>0</v>
      </c>
      <c r="AS22" s="35">
        <f t="shared" si="12"/>
        <v>0</v>
      </c>
      <c r="AT22" s="35">
        <f t="shared" si="13"/>
        <v>0</v>
      </c>
      <c r="AU22" s="35">
        <f t="shared" si="14"/>
        <v>0</v>
      </c>
    </row>
    <row r="23" s="14" customFormat="1" ht="15.6" spans="1:47">
      <c r="A23" s="22" t="s">
        <v>79</v>
      </c>
      <c r="B23" s="20"/>
      <c r="C23" s="20"/>
      <c r="D23" s="20"/>
      <c r="E23" s="20"/>
      <c r="F23" s="20"/>
      <c r="G23" s="20"/>
      <c r="H23" s="19"/>
      <c r="I23" s="20"/>
      <c r="J23" s="20"/>
      <c r="K23" s="20"/>
      <c r="L23" s="20"/>
      <c r="M23" s="20"/>
      <c r="N23" s="21"/>
      <c r="O23" s="23"/>
      <c r="P23" s="20"/>
      <c r="Q23" s="20"/>
      <c r="R23" s="20"/>
      <c r="S23" s="20"/>
      <c r="T23" s="20"/>
      <c r="U23" s="20"/>
      <c r="V23" s="19"/>
      <c r="W23" s="20"/>
      <c r="X23" s="20"/>
      <c r="Y23" s="20"/>
      <c r="Z23" s="20"/>
      <c r="AA23" s="21"/>
      <c r="AB23" s="21"/>
      <c r="AC23" s="19"/>
      <c r="AD23" s="20"/>
      <c r="AE23" s="20"/>
      <c r="AF23" s="37"/>
      <c r="AG23" s="35">
        <f t="shared" si="0"/>
        <v>0</v>
      </c>
      <c r="AH23" s="35">
        <f t="shared" si="1"/>
        <v>0</v>
      </c>
      <c r="AI23" s="35">
        <f t="shared" si="2"/>
        <v>0</v>
      </c>
      <c r="AJ23" s="35">
        <f t="shared" si="3"/>
        <v>0</v>
      </c>
      <c r="AK23" s="35">
        <f t="shared" si="4"/>
        <v>0</v>
      </c>
      <c r="AL23" s="35">
        <f t="shared" si="5"/>
        <v>0</v>
      </c>
      <c r="AM23" s="35">
        <f t="shared" si="6"/>
        <v>0</v>
      </c>
      <c r="AN23" s="35">
        <f t="shared" si="7"/>
        <v>0</v>
      </c>
      <c r="AO23" s="35">
        <f t="shared" si="8"/>
        <v>0</v>
      </c>
      <c r="AP23" s="35">
        <f t="shared" si="9"/>
        <v>0</v>
      </c>
      <c r="AQ23" s="35">
        <f t="shared" si="10"/>
        <v>0</v>
      </c>
      <c r="AR23" s="35">
        <f t="shared" si="11"/>
        <v>0</v>
      </c>
      <c r="AS23" s="35">
        <f t="shared" si="12"/>
        <v>0</v>
      </c>
      <c r="AT23" s="35">
        <f t="shared" si="13"/>
        <v>0</v>
      </c>
      <c r="AU23" s="35">
        <f t="shared" si="14"/>
        <v>0</v>
      </c>
    </row>
    <row r="24" s="14" customFormat="1" ht="15.6" spans="1:47">
      <c r="A24" s="22" t="s">
        <v>80</v>
      </c>
      <c r="B24" s="20"/>
      <c r="C24" s="20"/>
      <c r="D24" s="20"/>
      <c r="E24" s="20"/>
      <c r="F24" s="20"/>
      <c r="G24" s="20"/>
      <c r="H24" s="19"/>
      <c r="I24" s="20"/>
      <c r="J24" s="20"/>
      <c r="K24" s="20"/>
      <c r="L24" s="20"/>
      <c r="M24" s="20"/>
      <c r="N24" s="21"/>
      <c r="O24" s="19"/>
      <c r="P24" s="20"/>
      <c r="Q24" s="20"/>
      <c r="R24" s="20"/>
      <c r="S24" s="20"/>
      <c r="T24" s="20"/>
      <c r="U24" s="20"/>
      <c r="V24" s="19"/>
      <c r="W24" s="20"/>
      <c r="X24" s="20"/>
      <c r="Y24" s="20"/>
      <c r="Z24" s="20"/>
      <c r="AA24" s="20"/>
      <c r="AB24" s="20"/>
      <c r="AC24" s="23"/>
      <c r="AD24" s="20"/>
      <c r="AE24" s="20"/>
      <c r="AF24" s="37"/>
      <c r="AG24" s="35">
        <f t="shared" si="0"/>
        <v>0</v>
      </c>
      <c r="AH24" s="35">
        <f t="shared" si="1"/>
        <v>0</v>
      </c>
      <c r="AI24" s="35">
        <f t="shared" si="2"/>
        <v>0</v>
      </c>
      <c r="AJ24" s="35">
        <f t="shared" si="3"/>
        <v>0</v>
      </c>
      <c r="AK24" s="35">
        <f t="shared" si="4"/>
        <v>0</v>
      </c>
      <c r="AL24" s="35">
        <f t="shared" si="5"/>
        <v>0</v>
      </c>
      <c r="AM24" s="35">
        <f t="shared" si="6"/>
        <v>0</v>
      </c>
      <c r="AN24" s="35">
        <f t="shared" si="7"/>
        <v>0</v>
      </c>
      <c r="AO24" s="35">
        <f t="shared" si="8"/>
        <v>0</v>
      </c>
      <c r="AP24" s="35">
        <f t="shared" si="9"/>
        <v>0</v>
      </c>
      <c r="AQ24" s="35">
        <f t="shared" si="10"/>
        <v>0</v>
      </c>
      <c r="AR24" s="35">
        <f t="shared" si="11"/>
        <v>0</v>
      </c>
      <c r="AS24" s="35">
        <f t="shared" si="12"/>
        <v>0</v>
      </c>
      <c r="AT24" s="35">
        <f t="shared" si="13"/>
        <v>0</v>
      </c>
      <c r="AU24" s="35">
        <f t="shared" si="14"/>
        <v>0</v>
      </c>
    </row>
    <row r="25" s="14" customFormat="1" ht="15.6" spans="1:47">
      <c r="A25" s="22" t="s">
        <v>81</v>
      </c>
      <c r="B25" s="20"/>
      <c r="C25" s="20"/>
      <c r="D25" s="20"/>
      <c r="E25" s="21"/>
      <c r="F25" s="20"/>
      <c r="G25" s="21"/>
      <c r="H25" s="19"/>
      <c r="I25" s="20"/>
      <c r="J25" s="20"/>
      <c r="K25" s="20"/>
      <c r="L25" s="20"/>
      <c r="M25" s="20"/>
      <c r="N25" s="20"/>
      <c r="O25" s="19"/>
      <c r="P25" s="20"/>
      <c r="Q25" s="20"/>
      <c r="R25" s="20"/>
      <c r="S25" s="20"/>
      <c r="T25" s="20"/>
      <c r="U25" s="20"/>
      <c r="V25" s="19"/>
      <c r="W25" s="20"/>
      <c r="X25" s="20"/>
      <c r="Y25" s="24"/>
      <c r="Z25" s="21"/>
      <c r="AA25" s="21"/>
      <c r="AB25" s="21"/>
      <c r="AC25" s="23"/>
      <c r="AD25" s="21"/>
      <c r="AE25" s="20"/>
      <c r="AF25" s="37"/>
      <c r="AG25" s="35">
        <f t="shared" si="0"/>
        <v>0</v>
      </c>
      <c r="AH25" s="35">
        <f t="shared" si="1"/>
        <v>0</v>
      </c>
      <c r="AI25" s="35">
        <f t="shared" si="2"/>
        <v>0</v>
      </c>
      <c r="AJ25" s="35">
        <f t="shared" si="3"/>
        <v>0</v>
      </c>
      <c r="AK25" s="35">
        <f t="shared" si="4"/>
        <v>0</v>
      </c>
      <c r="AL25" s="35">
        <f t="shared" si="5"/>
        <v>0</v>
      </c>
      <c r="AM25" s="35">
        <f t="shared" si="6"/>
        <v>0</v>
      </c>
      <c r="AN25" s="35">
        <f t="shared" si="7"/>
        <v>0</v>
      </c>
      <c r="AO25" s="35">
        <f t="shared" si="8"/>
        <v>0</v>
      </c>
      <c r="AP25" s="35">
        <f t="shared" si="9"/>
        <v>0</v>
      </c>
      <c r="AQ25" s="35">
        <f t="shared" si="10"/>
        <v>0</v>
      </c>
      <c r="AR25" s="35">
        <f t="shared" si="11"/>
        <v>0</v>
      </c>
      <c r="AS25" s="35">
        <f t="shared" si="12"/>
        <v>0</v>
      </c>
      <c r="AT25" s="35">
        <f t="shared" si="13"/>
        <v>0</v>
      </c>
      <c r="AU25" s="35">
        <f t="shared" si="14"/>
        <v>0</v>
      </c>
    </row>
    <row r="26" s="14" customFormat="1" ht="15.6" spans="1:47">
      <c r="A26" s="22" t="s">
        <v>82</v>
      </c>
      <c r="B26" s="20"/>
      <c r="C26" s="20"/>
      <c r="D26" s="20"/>
      <c r="E26" s="21"/>
      <c r="F26" s="21"/>
      <c r="G26" s="20"/>
      <c r="H26" s="19"/>
      <c r="I26" s="20"/>
      <c r="J26" s="20"/>
      <c r="K26" s="20"/>
      <c r="L26" s="20"/>
      <c r="M26" s="20"/>
      <c r="N26" s="20"/>
      <c r="O26" s="19"/>
      <c r="P26" s="20"/>
      <c r="Q26" s="20"/>
      <c r="R26" s="20"/>
      <c r="S26" s="20"/>
      <c r="T26" s="20"/>
      <c r="U26" s="20"/>
      <c r="V26" s="19"/>
      <c r="W26" s="20"/>
      <c r="X26" s="20"/>
      <c r="Y26" s="20"/>
      <c r="Z26" s="20"/>
      <c r="AA26" s="20"/>
      <c r="AB26" s="20"/>
      <c r="AC26" s="23"/>
      <c r="AD26" s="21"/>
      <c r="AE26" s="20"/>
      <c r="AF26" s="37"/>
      <c r="AG26" s="35">
        <f t="shared" si="0"/>
        <v>0</v>
      </c>
      <c r="AH26" s="35">
        <f t="shared" si="1"/>
        <v>0</v>
      </c>
      <c r="AI26" s="35">
        <f t="shared" si="2"/>
        <v>0</v>
      </c>
      <c r="AJ26" s="35">
        <f t="shared" si="3"/>
        <v>0</v>
      </c>
      <c r="AK26" s="35">
        <f t="shared" si="4"/>
        <v>0</v>
      </c>
      <c r="AL26" s="35">
        <f t="shared" si="5"/>
        <v>0</v>
      </c>
      <c r="AM26" s="35">
        <f t="shared" si="6"/>
        <v>0</v>
      </c>
      <c r="AN26" s="35">
        <f t="shared" si="7"/>
        <v>0</v>
      </c>
      <c r="AO26" s="35">
        <f t="shared" si="8"/>
        <v>0</v>
      </c>
      <c r="AP26" s="35">
        <f t="shared" si="9"/>
        <v>0</v>
      </c>
      <c r="AQ26" s="35">
        <f t="shared" si="10"/>
        <v>0</v>
      </c>
      <c r="AR26" s="35">
        <f t="shared" si="11"/>
        <v>0</v>
      </c>
      <c r="AS26" s="35">
        <f t="shared" si="12"/>
        <v>0</v>
      </c>
      <c r="AT26" s="35">
        <f t="shared" si="13"/>
        <v>0</v>
      </c>
      <c r="AU26" s="35">
        <f t="shared" si="14"/>
        <v>0</v>
      </c>
    </row>
    <row r="27" s="14" customFormat="1" ht="15.6" spans="1:47">
      <c r="A27" s="22">
        <v>10</v>
      </c>
      <c r="B27" s="20"/>
      <c r="C27" s="20"/>
      <c r="D27" s="20"/>
      <c r="E27" s="21"/>
      <c r="F27" s="20"/>
      <c r="G27" s="20"/>
      <c r="H27" s="19"/>
      <c r="I27" s="20"/>
      <c r="J27" s="20"/>
      <c r="K27" s="20"/>
      <c r="L27" s="20"/>
      <c r="M27" s="20"/>
      <c r="N27" s="20"/>
      <c r="O27" s="19"/>
      <c r="P27" s="20"/>
      <c r="Q27" s="20"/>
      <c r="R27" s="20"/>
      <c r="S27" s="20"/>
      <c r="T27" s="20"/>
      <c r="U27" s="20"/>
      <c r="V27" s="19"/>
      <c r="W27" s="20"/>
      <c r="X27" s="20"/>
      <c r="Y27" s="20"/>
      <c r="Z27" s="20"/>
      <c r="AA27" s="20"/>
      <c r="AB27" s="20"/>
      <c r="AC27" s="19"/>
      <c r="AD27" s="20"/>
      <c r="AE27" s="20"/>
      <c r="AF27" s="37"/>
      <c r="AG27" s="35">
        <f t="shared" si="0"/>
        <v>0</v>
      </c>
      <c r="AH27" s="35">
        <f t="shared" si="1"/>
        <v>0</v>
      </c>
      <c r="AI27" s="35">
        <f t="shared" si="2"/>
        <v>0</v>
      </c>
      <c r="AJ27" s="35">
        <f t="shared" si="3"/>
        <v>0</v>
      </c>
      <c r="AK27" s="35">
        <f t="shared" si="4"/>
        <v>0</v>
      </c>
      <c r="AL27" s="35">
        <f t="shared" si="5"/>
        <v>0</v>
      </c>
      <c r="AM27" s="35">
        <f t="shared" si="6"/>
        <v>0</v>
      </c>
      <c r="AN27" s="35">
        <f t="shared" si="7"/>
        <v>0</v>
      </c>
      <c r="AO27" s="35">
        <f t="shared" si="8"/>
        <v>0</v>
      </c>
      <c r="AP27" s="35">
        <f t="shared" si="9"/>
        <v>0</v>
      </c>
      <c r="AQ27" s="35">
        <f t="shared" si="10"/>
        <v>0</v>
      </c>
      <c r="AR27" s="35">
        <f t="shared" si="11"/>
        <v>0</v>
      </c>
      <c r="AS27" s="35">
        <f t="shared" si="12"/>
        <v>0</v>
      </c>
      <c r="AT27" s="35">
        <f t="shared" si="13"/>
        <v>0</v>
      </c>
      <c r="AU27" s="35">
        <f t="shared" si="14"/>
        <v>0</v>
      </c>
    </row>
    <row r="28" s="14" customFormat="1" ht="15.6" spans="1:47">
      <c r="A28" s="22">
        <v>11</v>
      </c>
      <c r="B28" s="20"/>
      <c r="C28" s="20"/>
      <c r="D28" s="20"/>
      <c r="E28" s="20"/>
      <c r="F28" s="20"/>
      <c r="G28" s="20"/>
      <c r="H28" s="19"/>
      <c r="I28" s="20"/>
      <c r="J28" s="20"/>
      <c r="K28" s="20"/>
      <c r="L28" s="20"/>
      <c r="M28" s="20"/>
      <c r="N28" s="20"/>
      <c r="O28" s="19"/>
      <c r="P28" s="20"/>
      <c r="Q28" s="20"/>
      <c r="R28" s="20"/>
      <c r="S28" s="20"/>
      <c r="T28" s="20"/>
      <c r="U28" s="20"/>
      <c r="V28" s="19"/>
      <c r="W28" s="20"/>
      <c r="X28" s="20"/>
      <c r="Y28" s="21"/>
      <c r="Z28" s="20"/>
      <c r="AA28" s="20"/>
      <c r="AB28" s="21"/>
      <c r="AC28" s="19"/>
      <c r="AD28" s="20"/>
      <c r="AE28" s="20"/>
      <c r="AF28" s="37"/>
      <c r="AG28" s="35">
        <f t="shared" si="0"/>
        <v>0</v>
      </c>
      <c r="AH28" s="35">
        <f t="shared" si="1"/>
        <v>0</v>
      </c>
      <c r="AI28" s="35">
        <f t="shared" si="2"/>
        <v>0</v>
      </c>
      <c r="AJ28" s="35">
        <f t="shared" si="3"/>
        <v>0</v>
      </c>
      <c r="AK28" s="35">
        <f t="shared" si="4"/>
        <v>0</v>
      </c>
      <c r="AL28" s="35">
        <f t="shared" si="5"/>
        <v>0</v>
      </c>
      <c r="AM28" s="35">
        <f t="shared" si="6"/>
        <v>0</v>
      </c>
      <c r="AN28" s="35">
        <f t="shared" si="7"/>
        <v>0</v>
      </c>
      <c r="AO28" s="35">
        <f t="shared" si="8"/>
        <v>0</v>
      </c>
      <c r="AP28" s="35">
        <f t="shared" si="9"/>
        <v>0</v>
      </c>
      <c r="AQ28" s="35">
        <f t="shared" si="10"/>
        <v>0</v>
      </c>
      <c r="AR28" s="35">
        <f t="shared" si="11"/>
        <v>0</v>
      </c>
      <c r="AS28" s="35">
        <f t="shared" si="12"/>
        <v>0</v>
      </c>
      <c r="AT28" s="35">
        <f t="shared" si="13"/>
        <v>0</v>
      </c>
      <c r="AU28" s="35">
        <f t="shared" si="14"/>
        <v>0</v>
      </c>
    </row>
    <row r="29" s="14" customFormat="1" ht="15.6" spans="1:47">
      <c r="A29" s="22" t="s">
        <v>13</v>
      </c>
      <c r="B29" s="20"/>
      <c r="C29" s="20"/>
      <c r="D29" s="20"/>
      <c r="E29" s="20"/>
      <c r="F29" s="21"/>
      <c r="G29" s="20"/>
      <c r="H29" s="19"/>
      <c r="I29" s="20"/>
      <c r="J29" s="20"/>
      <c r="K29" s="20"/>
      <c r="L29" s="20"/>
      <c r="M29" s="20"/>
      <c r="N29" s="21"/>
      <c r="O29" s="19"/>
      <c r="P29" s="20"/>
      <c r="Q29" s="20"/>
      <c r="R29" s="20"/>
      <c r="S29" s="20"/>
      <c r="T29" s="20"/>
      <c r="U29" s="20"/>
      <c r="V29" s="19"/>
      <c r="W29" s="20"/>
      <c r="X29" s="20"/>
      <c r="Y29" s="21"/>
      <c r="Z29" s="20"/>
      <c r="AA29" s="20"/>
      <c r="AB29" s="20"/>
      <c r="AC29" s="19"/>
      <c r="AD29" s="20"/>
      <c r="AE29" s="20"/>
      <c r="AF29" s="37"/>
      <c r="AG29" s="35">
        <f t="shared" si="0"/>
        <v>0</v>
      </c>
      <c r="AH29" s="35">
        <f t="shared" si="1"/>
        <v>0</v>
      </c>
      <c r="AI29" s="35">
        <f t="shared" si="2"/>
        <v>0</v>
      </c>
      <c r="AJ29" s="35">
        <f t="shared" si="3"/>
        <v>0</v>
      </c>
      <c r="AK29" s="35">
        <f t="shared" si="4"/>
        <v>0</v>
      </c>
      <c r="AL29" s="35">
        <f t="shared" si="5"/>
        <v>0</v>
      </c>
      <c r="AM29" s="35">
        <f t="shared" si="6"/>
        <v>0</v>
      </c>
      <c r="AN29" s="35">
        <f t="shared" si="7"/>
        <v>0</v>
      </c>
      <c r="AO29" s="35">
        <f t="shared" si="8"/>
        <v>0</v>
      </c>
      <c r="AP29" s="35">
        <f t="shared" si="9"/>
        <v>0</v>
      </c>
      <c r="AQ29" s="35">
        <f t="shared" si="10"/>
        <v>0</v>
      </c>
      <c r="AR29" s="35">
        <f t="shared" si="11"/>
        <v>0</v>
      </c>
      <c r="AS29" s="35">
        <f t="shared" si="12"/>
        <v>0</v>
      </c>
      <c r="AT29" s="35">
        <f t="shared" si="13"/>
        <v>0</v>
      </c>
      <c r="AU29" s="35">
        <f t="shared" si="14"/>
        <v>0</v>
      </c>
    </row>
    <row r="31" spans="2:17">
      <c r="B31" s="25"/>
      <c r="D31" s="10" t="s">
        <v>83</v>
      </c>
      <c r="E31" s="26"/>
      <c r="F31" s="26"/>
      <c r="G31" s="26"/>
      <c r="H31" s="26"/>
      <c r="I31" s="26"/>
      <c r="J31" s="26"/>
      <c r="O31" s="28"/>
      <c r="Q31" s="1" t="s">
        <v>84</v>
      </c>
    </row>
    <row r="33" spans="2:30">
      <c r="B33" s="27"/>
      <c r="D33" s="1" t="s">
        <v>85</v>
      </c>
      <c r="O33" s="29"/>
      <c r="Q33" s="1" t="s">
        <v>86</v>
      </c>
      <c r="W33" s="30" t="s">
        <v>15</v>
      </c>
      <c r="X33" s="1" t="s">
        <v>27</v>
      </c>
      <c r="AC33" s="31" t="s">
        <v>18</v>
      </c>
      <c r="AD33" s="1" t="s">
        <v>28</v>
      </c>
    </row>
    <row r="34" spans="23:30">
      <c r="W34" s="30" t="s">
        <v>14</v>
      </c>
      <c r="X34" s="1" t="s">
        <v>30</v>
      </c>
      <c r="AC34" s="31" t="s">
        <v>31</v>
      </c>
      <c r="AD34" s="1" t="s">
        <v>32</v>
      </c>
    </row>
    <row r="35" spans="15:30">
      <c r="O35" s="30" t="s">
        <v>33</v>
      </c>
      <c r="P35" s="10" t="s">
        <v>34</v>
      </c>
      <c r="W35" s="30" t="s">
        <v>21</v>
      </c>
      <c r="X35" s="1" t="s">
        <v>35</v>
      </c>
      <c r="AC35" s="31" t="s">
        <v>36</v>
      </c>
      <c r="AD35" s="1" t="s">
        <v>37</v>
      </c>
    </row>
    <row r="36" spans="15:30">
      <c r="O36" s="34" t="s">
        <v>16</v>
      </c>
      <c r="P36" s="10" t="s">
        <v>38</v>
      </c>
      <c r="W36" s="30" t="s">
        <v>22</v>
      </c>
      <c r="X36" s="1" t="s">
        <v>39</v>
      </c>
      <c r="AC36" s="31" t="s">
        <v>40</v>
      </c>
      <c r="AD36" s="1" t="s">
        <v>41</v>
      </c>
    </row>
    <row r="37" spans="15:30">
      <c r="O37" s="31" t="s">
        <v>42</v>
      </c>
      <c r="P37" s="1" t="s">
        <v>43</v>
      </c>
      <c r="W37" s="31" t="s">
        <v>23</v>
      </c>
      <c r="X37" s="1" t="s">
        <v>44</v>
      </c>
      <c r="AC37" s="31" t="s">
        <v>45</v>
      </c>
      <c r="AD37" s="1" t="s">
        <v>46</v>
      </c>
    </row>
    <row r="38" spans="23:30">
      <c r="W38" s="31" t="s">
        <v>25</v>
      </c>
      <c r="X38" s="1" t="s">
        <v>47</v>
      </c>
      <c r="AC38" s="31" t="s">
        <v>19</v>
      </c>
      <c r="AD38" s="1" t="s">
        <v>48</v>
      </c>
    </row>
  </sheetData>
  <mergeCells count="1">
    <mergeCell ref="S1:X1"/>
  </mergeCells>
  <pageMargins left="0.196527777777778" right="0.196527777777778" top="0.196527777777778" bottom="0.196527777777778" header="0.313888888888889" footer="0.313888888888889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ШАБЛОН</vt:lpstr>
      <vt:lpstr>сентябрь</vt:lpstr>
      <vt:lpstr>октябрь</vt:lpstr>
      <vt:lpstr>ноябрь</vt:lpstr>
      <vt:lpstr>декабрь</vt:lpstr>
      <vt:lpstr>январь</vt:lpstr>
      <vt:lpstr>февраль</vt:lpstr>
      <vt:lpstr>март</vt:lpstr>
      <vt:lpstr>апрель</vt:lpstr>
      <vt:lpstr>май</vt:lpstr>
      <vt:lpstr>Лист2</vt:lpstr>
      <vt:lpstr>Лист3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Kingsoft Corporation</cp:lastModifiedBy>
  <dcterms:created xsi:type="dcterms:W3CDTF">2006-09-28T05:33:00Z</dcterms:created>
  <dcterms:modified xsi:type="dcterms:W3CDTF">2024-09-24T05:37:39Z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1049-10.2.0.7635</vt:lpwstr>
  </property>
</Properties>
</file>